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C:\flare\aP_Doc_2021_22\Content\Resources\spreadsheets\ap-pro\impact\"/>
    </mc:Choice>
  </mc:AlternateContent>
  <xr:revisionPtr revIDLastSave="0" documentId="13_ncr:1_{61944549-4235-4C0F-BBFB-AAAB435EC1CF}" xr6:coauthVersionLast="47" xr6:coauthVersionMax="47" xr10:uidLastSave="{00000000-0000-0000-0000-000000000000}"/>
  <bookViews>
    <workbookView xWindow="2250" yWindow="-14520" windowWidth="23040" windowHeight="11535"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CB" sheetId="20" r:id="rId21"/>
    <sheet name="Plastic Molding" sheetId="21"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U54"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<sst xmlns="http://schemas.openxmlformats.org/spreadsheetml/2006/main" count="11968" uniqueCount="774">
  <si>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</si>
  <si>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</si>
  <si>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</si>
  <si>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</si>
  <si>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</si>
  <si>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</si>
  <si>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</si>
  <si>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</si>
  <si>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</si>
  <si>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</si>
  <si>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</si>
  <si>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</si>
  <si>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</si>
  <si>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</si>
  <si>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</si>
  <si>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</si>
  <si>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</si>
  <si>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</si>
  <si>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</si>
  <si>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</si>
  <si>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</si>
  <si>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</si>
  <si>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</si>
  <si>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</si>
  <si>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</si>
  <si>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</si>
  <si>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</si>
  <si>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</si>
  <si>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</si>
  <si>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</si>
  <si>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</si>
  <si>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</si>
  <si>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</si>
  <si>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</si>
  <si>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</si>
  <si>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</si>
  <si>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</si>
  <si>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</si>
  <si>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</si>
  <si>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</si>
  <si>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</si>
  <si>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</si>
  <si>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</si>
  <si>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</si>
  <si>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</si>
  <si>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</si>
  <si>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</si>
  <si>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</si>
  <si>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</si>
  <si>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</si>
  <si>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</si>
  <si>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</si>
  <si>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</si>
  <si>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</si>
  <si>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</si>
  <si>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</si>
  <si>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</si>
  <si>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</si>
  <si>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</si>
  <si>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</si>
  <si>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</si>
  <si>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</si>
  <si>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</si>
  <si>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</si>
  <si>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</si>
  <si>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</si>
  <si>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</si>
  <si>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</si>
  <si>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</si>
  <si>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</si>
  <si>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</si>
  <si>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</si>
  <si>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</si>
  <si>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</si>
  <si>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</si>
  <si>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</si>
  <si>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</si>
  <si>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</si>
  <si>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</si>
  <si>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</si>
  <si>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</si>
  <si>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</si>
  <si>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</si>
  <si>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</si>
  <si>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</si>
  <si>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</si>
  <si>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</si>
  <si>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</si>
  <si>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</si>
  <si>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</si>
  <si>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</si>
  <si>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</si>
  <si>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</si>
  <si>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</si>
  <si>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</si>
  <si>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</si>
  <si>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</si>
  <si>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</si>
  <si>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</si>
  <si>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</si>
  <si>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</si>
  <si>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</si>
  <si>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</si>
  <si>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</si>
  <si>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</si>
  <si>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</si>
  <si>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</si>
  <si>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</si>
  <si>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</si>
  <si>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</si>
  <si>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</si>
  <si>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</si>
  <si>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</si>
  <si>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</si>
  <si>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</si>
  <si>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</si>
  <si>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</si>
  <si>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</si>
  <si>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</si>
  <si>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</si>
  <si>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</si>
  <si>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</si>
  <si>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</si>
  <si>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</si>
  <si>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</si>
  <si>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</si>
  <si>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</si>
  <si>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</si>
  <si>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</si>
  <si>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</si>
  <si>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</si>
  <si>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</si>
  <si>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</si>
  <si>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</si>
  <si>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</si>
  <si>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</si>
  <si>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</si>
  <si>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</si>
  <si>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</si>
  <si>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</si>
  <si>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</si>
  <si>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</si>
  <si>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</si>
  <si>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</si>
  <si>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</si>
  <si>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</si>
  <si>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</si>
  <si>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</si>
  <si>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</si>
  <si>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</si>
  <si>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</si>
  <si>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</si>
  <si>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</si>
  <si>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</si>
  <si>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</si>
  <si>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</si>
  <si>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</si>
  <si>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</si>
  <si>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</si>
  <si>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</si>
  <si>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</si>
  <si>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</si>
  <si>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</si>
  <si>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</si>
  <si>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</si>
  <si>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</si>
  <si>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</si>
  <si>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</si>
  <si>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</si>
  <si>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</si>
  <si>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</si>
  <si>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</si>
  <si>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</si>
  <si>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</si>
  <si>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</si>
  <si>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</si>
  <si>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</si>
  <si>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</si>
  <si>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</si>
  <si>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</si>
  <si>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</si>
  <si>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</si>
  <si>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</si>
  <si>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</si>
  <si>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</si>
  <si>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</si>
  <si>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</si>
  <si>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</si>
  <si>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</si>
  <si>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</si>
  <si>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</si>
  <si>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</si>
  <si>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</si>
  <si>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</si>
  <si>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</si>
  <si>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</si>
  <si>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</si>
  <si>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</si>
  <si>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</si>
  <si>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</si>
  <si>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</si>
  <si>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</si>
  <si>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</si>
  <si>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</si>
  <si>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</si>
  <si>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</si>
  <si>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</si>
  <si>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</si>
  <si>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</si>
  <si>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</si>
  <si>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</si>
  <si>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</si>
  <si>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</si>
  <si>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</si>
  <si>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</si>
  <si>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</si>
  <si>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</si>
  <si>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</si>
  <si>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</si>
  <si>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</si>
  <si>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</si>
  <si>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</si>
  <si>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</si>
  <si>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</si>
  <si>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</si>
  <si>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</si>
  <si>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</si>
  <si>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</si>
  <si>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</si>
  <si>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</si>
  <si>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</si>
  <si>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</si>
  <si>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</si>
  <si>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</si>
  <si>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</si>
  <si>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</si>
  <si>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</si>
  <si>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</si>
  <si>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</si>
  <si>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</si>
  <si>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</si>
  <si>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</si>
  <si>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</si>
  <si>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</si>
  <si>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</si>
  <si>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</si>
  <si>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</si>
  <si>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</si>
  <si>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</si>
  <si>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</si>
  <si>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</si>
  <si>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</si>
  <si>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</si>
  <si>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</si>
  <si>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</si>
  <si>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</si>
  <si>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</si>
  <si>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</si>
  <si>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</si>
  <si>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</si>
  <si>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</si>
  <si>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</si>
  <si>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</si>
  <si>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</si>
  <si>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</si>
  <si>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</si>
  <si>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</si>
  <si>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</si>
  <si>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</si>
  <si>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</si>
  <si>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</si>
  <si>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</si>
  <si>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</si>
  <si>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</si>
  <si>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</si>
  <si>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</si>
  <si>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</si>
  <si>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</si>
  <si>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</si>
  <si>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</si>
  <si>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</si>
  <si>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</si>
  <si>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</si>
  <si>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</si>
  <si>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</si>
  <si>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</si>
  <si>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</si>
  <si>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</si>
  <si>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</si>
  <si>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</si>
  <si>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</si>
  <si>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</si>
  <si>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</si>
  <si>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</si>
  <si>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</si>
  <si>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</si>
  <si>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</si>
  <si>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</si>
  <si>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</si>
  <si>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</si>
  <si>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</si>
  <si>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</si>
  <si>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</si>
  <si>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</si>
  <si>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</si>
  <si>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</si>
  <si>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</si>
  <si>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</si>
  <si>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</si>
  <si>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</si>
  <si>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</si>
  <si>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</si>
  <si>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</si>
  <si>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</si>
  <si>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</si>
  <si>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</si>
  <si>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</si>
  <si>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</si>
  <si>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</si>
  <si>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</si>
  <si>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</si>
  <si>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</si>
  <si>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</si>
  <si>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</si>
  <si>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</si>
  <si>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</si>
  <si>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</si>
  <si>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</si>
  <si>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</si>
  <si>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</si>
  <si>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</si>
  <si>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</si>
  <si>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</si>
  <si>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</si>
  <si>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</si>
  <si>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</si>
  <si>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</si>
  <si>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</si>
  <si>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</si>
  <si>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</si>
  <si>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</si>
  <si>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</si>
  <si>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</si>
  <si>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</si>
  <si>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</si>
  <si>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</si>
  <si>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</si>
  <si>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</si>
  <si>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</si>
  <si>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</si>
  <si>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</si>
  <si>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</si>
  <si>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</si>
  <si>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</si>
  <si>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</si>
  <si>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</si>
  <si>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</si>
  <si>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</si>
  <si>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</si>
  <si>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</si>
  <si>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</si>
  <si>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</si>
  <si>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</si>
  <si>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</si>
  <si>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</si>
  <si>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</si>
  <si>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</si>
  <si>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</si>
  <si>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</si>
  <si>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</si>
  <si>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</si>
  <si>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</si>
  <si>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</si>
  <si>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</si>
  <si>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</si>
  <si>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</si>
  <si>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</si>
  <si>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</si>
  <si>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</si>
  <si>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</si>
  <si>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</si>
  <si>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</si>
  <si>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</si>
  <si>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</si>
  <si>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</si>
  <si>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</si>
  <si>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</si>
  <si>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</si>
  <si>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</si>
  <si>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</si>
  <si>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</si>
  <si>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</si>
  <si>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</si>
  <si>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</si>
  <si>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</si>
  <si>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</si>
  <si>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</si>
  <si>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</si>
  <si>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</si>
  <si>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</si>
  <si>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</si>
  <si>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</si>
  <si>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</si>
  <si>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</si>
  <si>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</si>
  <si>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</si>
  <si>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</si>
  <si>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</si>
  <si>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</si>
  <si>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</si>
  <si>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</si>
  <si>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</si>
  <si>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</si>
  <si>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</si>
  <si>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</si>
  <si>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</si>
  <si>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</si>
  <si>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</si>
  <si>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</si>
  <si>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</si>
  <si>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</si>
  <si>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</si>
  <si>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</si>
  <si>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</si>
  <si>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</si>
  <si>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</si>
  <si>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</si>
  <si>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</si>
  <si>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</si>
  <si>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</si>
  <si>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</si>
  <si>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</si>
  <si>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</si>
  <si>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</si>
  <si>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</si>
  <si>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</si>
  <si>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</si>
  <si>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</si>
  <si>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</si>
  <si>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</si>
  <si>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</si>
  <si>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</si>
  <si>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</si>
  <si>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</si>
  <si>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</si>
  <si>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</si>
  <si>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</si>
  <si>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</si>
  <si>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</si>
  <si>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</si>
  <si>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</si>
  <si>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</si>
  <si>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</si>
  <si>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</si>
  <si>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</si>
  <si>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</si>
  <si>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</si>
  <si>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</si>
  <si>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</si>
  <si>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</si>
  <si>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</si>
  <si>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</si>
  <si>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</si>
  <si>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</si>
  <si>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</si>
  <si>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</si>
  <si>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</si>
  <si>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</si>
  <si>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</si>
  <si>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</si>
  <si>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</si>
  <si>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</si>
  <si>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</si>
  <si>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</si>
  <si>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</si>
  <si>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</si>
  <si>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</si>
  <si>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</si>
  <si>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</si>
  <si>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</si>
  <si>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</si>
  <si>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</si>
  <si>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</si>
  <si>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</si>
  <si>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</si>
  <si>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</si>
  <si>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</si>
  <si>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</si>
  <si>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</si>
  <si>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</si>
  <si>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</si>
  <si>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</si>
  <si>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</si>
  <si>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</si>
  <si>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</si>
  <si>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</si>
  <si>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</si>
  <si>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</si>
  <si>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</si>
  <si>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</si>
  <si>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</si>
  <si>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</si>
  <si>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</si>
  <si>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</si>
  <si>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</si>
  <si>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</si>
  <si>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</si>
  <si>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</si>
  <si>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</si>
  <si>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</si>
  <si>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</si>
  <si>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</si>
  <si>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</si>
  <si>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</si>
  <si>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</si>
  <si>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</si>
  <si>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</si>
  <si>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</si>
  <si>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</si>
  <si>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</si>
  <si>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</si>
  <si>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</si>
  <si>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</si>
  <si>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</si>
  <si>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</si>
  <si>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</si>
  <si>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</si>
  <si>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</si>
  <si>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</si>
  <si>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</si>
  <si>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</si>
  <si>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</si>
  <si>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</si>
  <si>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</si>
  <si>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</si>
  <si>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</si>
  <si>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</si>
  <si>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</si>
  <si>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</si>
  <si>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</si>
  <si>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</si>
  <si>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</si>
  <si>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</si>
  <si>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</si>
  <si>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</si>
  <si>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</si>
  <si>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</si>
  <si>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</si>
  <si>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</si>
  <si>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</si>
  <si>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</si>
  <si>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</si>
  <si>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</si>
  <si>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</si>
  <si>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</si>
  <si>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</si>
  <si>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</si>
  <si>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</si>
  <si>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</si>
  <si>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</si>
  <si>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</si>
  <si>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</si>
  <si>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</si>
  <si>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</si>
  <si>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</si>
  <si>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</si>
  <si>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</si>
  <si>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</si>
  <si>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</si>
  <si>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</si>
  <si>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</si>
  <si>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</si>
  <si>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</si>
  <si>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</si>
  <si>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</si>
  <si>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</si>
  <si>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</si>
  <si>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</si>
  <si>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</si>
  <si>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</si>
  <si>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</si>
  <si>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</si>
  <si>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</si>
  <si>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</si>
  <si>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</si>
  <si>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</si>
  <si>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</si>
  <si>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</si>
  <si>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</si>
  <si>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</si>
  <si>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</si>
  <si>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</si>
  <si>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</si>
  <si>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</si>
  <si>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</si>
  <si>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</si>
  <si>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</si>
  <si>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</si>
  <si>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</si>
  <si>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</si>
  <si>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</si>
  <si>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</si>
  <si>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</si>
  <si>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</si>
  <si>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</si>
  <si>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</si>
  <si>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</si>
  <si>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</si>
  <si>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</si>
  <si>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</si>
  <si>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</si>
  <si>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</si>
  <si>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</si>
  <si>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</si>
  <si>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</si>
  <si>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</si>
  <si>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</si>
  <si>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</si>
  <si>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</si>
  <si>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</si>
  <si>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</si>
  <si>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</si>
  <si>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</si>
  <si>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</si>
  <si>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</si>
  <si>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</si>
  <si>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</si>
  <si>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</si>
  <si>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</si>
  <si>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</si>
  <si>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</si>
  <si>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</si>
  <si>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</si>
  <si>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</si>
  <si>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</si>
  <si>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</si>
  <si>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</si>
  <si>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</si>
  <si>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</si>
  <si>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</si>
  <si>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</si>
  <si>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</si>
  <si>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</si>
  <si>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</si>
  <si>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</si>
  <si>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</si>
  <si>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</si>
  <si>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</si>
  <si>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</si>
  <si>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</si>
  <si>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</si>
  <si>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</si>
  <si>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</si>
  <si>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</si>
  <si>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</si>
  <si>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</si>
  <si>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</si>
  <si>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</si>
  <si>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</si>
  <si>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</si>
  <si>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</si>
  <si>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</si>
  <si>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</si>
  <si>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</si>
  <si>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</si>
  <si>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</si>
  <si>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20 (23.1.0)</t>
  </si>
  <si>
    <t>CMV 10 (22.1.1)</t>
  </si>
  <si>
    <t>CMV 0 (22.1.0)</t>
  </si>
  <si>
    <t>CMV 90 (23.1.0, 22.1.1)</t>
  </si>
  <si>
    <t>CMV 60 (20.1.2, 20.1.1)</t>
  </si>
  <si>
    <t>CMV 50 (20.1.0)</t>
  </si>
  <si>
    <t>CMV 110 (21.1.x)</t>
  </si>
  <si>
    <t>CMV 100 (20.1.2, 20.1.1)</t>
  </si>
  <si>
    <t>CMV 90 (20.1.0)</t>
  </si>
  <si>
    <t>CMV 90 (20.1.x)</t>
  </si>
  <si>
    <t>CMV 140 (23.1.1)</t>
  </si>
  <si>
    <t>CMV 200 (23.1.1)</t>
  </si>
  <si>
    <t>CMV 110 (23.1.1)</t>
  </si>
  <si>
    <t>CMV 220 (23.1.1)</t>
  </si>
  <si>
    <t>CMV 150 (23.1.1)</t>
  </si>
  <si>
    <t>CMV 70 (23.1.1)</t>
  </si>
  <si>
    <t>Delta from CMV 270 to CMV 280</t>
  </si>
  <si>
    <t>CMV 280 (23.1.1)</t>
  </si>
  <si>
    <t>CMV 230 (23.1.1)</t>
  </si>
  <si>
    <t>CMV 50 (23.1.1)</t>
  </si>
  <si>
    <t>CMV 30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</si>
  <si>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</si>
  <si>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</si>
  <si>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</si>
  <si>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</si>
  <si>
    <t>CMV 180 (23.1.1)</t>
  </si>
  <si>
    <t>enableLowerLevelComponentContactRegions</t>
  </si>
  <si>
    <t>Added in 23.1.2</t>
  </si>
  <si>
    <t>If set to 'true', ContactRegion GCDs will be extracted for all components in the assembly tree. If set to 'false', aPriori will create ContactRegion GCDs only between top-level parts and subcomponents.</t>
  </si>
  <si>
    <t xml:space="preserve"> - </t>
  </si>
  <si>
    <t>maxNumberOfPartsForContactAnalysis</t>
  </si>
  <si>
    <t>parallelSurfaceChainAlgorithm</t>
  </si>
  <si>
    <t>Closed loop</t>
  </si>
  <si>
    <t>Determines whether a Parallel Surface Chain must consist of a closed loop of parallel surfaces or can be an open chain of connected parallel surfaces.</t>
  </si>
  <si>
    <t>CMV 100 (23.1.0, 23.1.1)</t>
  </si>
  <si>
    <t>CMV 20 (21.1.2, 21.1.1)</t>
  </si>
  <si>
    <t>Delta from CMV 280 to CMV 290</t>
  </si>
  <si>
    <t>CMV 260 (23.1.1)</t>
  </si>
  <si>
    <t>CMV 250 (23.1.0)</t>
  </si>
  <si>
    <t>CMV 240 (22.1.1)</t>
  </si>
  <si>
    <t>CMV 230 (22.1.0)</t>
  </si>
  <si>
    <t>CMV 220 (21.1.2, 21.1.1)</t>
  </si>
  <si>
    <t>CMV 190 (20.1.0)</t>
  </si>
  <si>
    <t>CMV 200 (20.1.2, 20.1.1)</t>
  </si>
  <si>
    <t>CMV 210 (21.1.0)</t>
  </si>
  <si>
    <t>Not displayed in the GUI prior to aPriori 2023 R1 SP2 but set to TRUE.</t>
  </si>
  <si>
    <t>CMV 270 (23.1.3, 23.1.2)</t>
  </si>
  <si>
    <t>CMV 120 (23.1.3, 23.1.2)</t>
  </si>
  <si>
    <t>CMV 40 (23.1.3, 23.1.2)</t>
  </si>
  <si>
    <t>CMV 160 (23.1.3, 23.1.2)</t>
  </si>
  <si>
    <t>CMV 150 (23.1.3, 23.1.2)</t>
  </si>
  <si>
    <t>CMV 190 (23.1.3, 23.1.2)</t>
  </si>
  <si>
    <t>CMV 110 (23.1.3, 23.1.2)</t>
  </si>
  <si>
    <t>CMV 230 (23.1.3, 23.1.2)</t>
  </si>
  <si>
    <t>CMV 80 (23.1.3, 23.1.2)</t>
  </si>
  <si>
    <t>CMV 210 (23.1.3, 23.1.2)</t>
  </si>
  <si>
    <t>CMV 290 (23.1.3, 23.1.2)</t>
  </si>
  <si>
    <t>CMV 60 (23.1.3, 23.1.2)</t>
  </si>
  <si>
    <t>CMV 200 (23.1.3-23.1.1)</t>
  </si>
  <si>
    <t>CMV 100 (23.1.3-23.1.1)</t>
  </si>
  <si>
    <t>CMV 110 (23.1.3-23.1.1)</t>
  </si>
  <si>
    <t>CMV 60 (23.1.3-23.1.1)</t>
  </si>
  <si>
    <t>CMV 70 (23.1.3-23.1.1)</t>
  </si>
  <si>
    <t xml:space="preserve">CMV 30 (23.1.3-23.1.1) </t>
  </si>
  <si>
    <t>CMV 160 (23.1.3-23.1.1)</t>
  </si>
  <si>
    <t>New in 23.1.2</t>
  </si>
  <si>
    <t>New in 23.1.2. Ignored if enableContactAnalysis is FALSE.</t>
  </si>
  <si>
    <t>New in 23.1.2. aPriori will not compute contact regions if the total number of parts in the assembly exceeds this threshold</t>
  </si>
  <si>
    <t>aPriori Release 24.1.0 Site Variable Settings for Best Results with Prior Cost Models</t>
  </si>
  <si>
    <t>This spreadsheet tells you how to configure geometry extraction when you upgrade to Release 24.1.0 but use a cost model version that was introduced in a prior release.</t>
  </si>
  <si>
    <t xml:space="preserve">A separate spreadsheet file, site-variables-minimal-impact-24.1.0.xlsx, tells you how to configure geometry extraction assuming  that you want to minimize the cost impact of your upgrade. </t>
  </si>
  <si>
    <t>24.1.0 Notes</t>
  </si>
  <si>
    <t>CMV 120 (24.1.0)</t>
  </si>
  <si>
    <t>24.1.0  Notes</t>
  </si>
  <si>
    <t>CMV 160 (24.1.0)</t>
  </si>
  <si>
    <t>CMV 210 (24.1.0)</t>
  </si>
  <si>
    <t>24.1.0   Notes</t>
  </si>
  <si>
    <t>CMV 70 (24.1.0)</t>
  </si>
  <si>
    <t>CMV 240 (24.1.0)</t>
  </si>
  <si>
    <t>CMV 170 (24.1.0)</t>
  </si>
  <si>
    <t>CMV 90 (24.1.0)</t>
  </si>
  <si>
    <t>CMV 80 (24.1.0)</t>
  </si>
  <si>
    <t>CMV 220 (24.1.0)</t>
  </si>
  <si>
    <t>CMV 300 (24.1.0)</t>
  </si>
  <si>
    <t>Delta from CMV 290 to CMV 300</t>
  </si>
  <si>
    <t xml:space="preserve">CMV 40 (24.1.0) </t>
  </si>
  <si>
    <t>CMV 250 (24.1.0)</t>
  </si>
  <si>
    <t>CMV 240 (23.1.3-23.1.2)</t>
  </si>
  <si>
    <t>CMV 280 (24.1.0)</t>
  </si>
  <si>
    <t>CMV 130 (24.1.0)</t>
  </si>
  <si>
    <t>CMV 50 (24.1.0)</t>
  </si>
  <si>
    <t>CMV 110 (24.1.0)</t>
  </si>
  <si>
    <t>CMV 200 (24.1.0)</t>
  </si>
  <si>
    <t>Open chain</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</si>
  <si>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</si>
  <si>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</si>
  <si>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</si>
  <si>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</si>
  <si>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</si>
  <si>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</si>
  <si>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To enable eccentric turning, set to value greater than 1 (recommended: 10)</t>
  </si>
  <si>
    <t>Maximum number of possible turning axes extracted. 0 disables all automatic assignment of turning axes (both eccentric and concentric). A value of 1 (default) allows a single turning axis that is coincident with the stock axis.</t>
  </si>
  <si>
    <t xml:space="preserve">breakawayVoidAlgorithm </t>
  </si>
  <si>
    <t>Ray-Based</t>
  </si>
  <si>
    <t>Possible values 'Ray-Based' (default as of 2024 R1) and 'Voxel-Based' (earlier algorithm).</t>
  </si>
  <si>
    <t>breakawayVoidAlgorithm</t>
  </si>
  <si>
    <t>Do not change this value. A future release will support open chains.</t>
  </si>
  <si>
    <r>
      <t xml:space="preserve">Site variables highlighted in </t>
    </r>
    <r>
      <rPr>
        <sz val="11"/>
        <color theme="5"/>
        <rFont val="Calibri"/>
        <family val="2"/>
        <scheme val="minor"/>
      </rPr>
      <t>orange</t>
    </r>
    <r>
      <rPr>
        <sz val="11"/>
        <color theme="1"/>
        <rFont val="Calibri"/>
        <family val="2"/>
        <scheme val="minor"/>
      </rPr>
      <t xml:space="preserve"> either have changed in value in the latest release or have been introduced in the latest release.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</si>
</sst>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11"/>
      <color theme="5"/>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6">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7" fillId="0" borderId="0" xfId="0" applyFont="1"/>
    <xf numFmtId="0" fontId="8"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xf numFmtId="0" fontId="0" fillId="5" borderId="0" xfId="0" applyFill="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M33</f>
        <v>Total Deltas</v>
      </c>
      <c r="N34" s="8" t="str">
        <f>_xlfn.CONCAT("CMV ",C34, " (23.1.0) Value")</f>
        <v>CMV 9 (23.1.0) Value</v>
      </c>
      <c r="O34" s="8" t="str">
        <f>IF(C34=D34,"Same CMV",_xlfn.CONCAT("Delta from CMV ",D34, " to CMV ", C34))</f>
        <v>Delta from CMV 8 to CMV 9</v>
      </c>
      <c r="P34" s="8" t="str">
        <f>_xlfn.CONCAT("CMV ",D34, " (22.1.1) Value")</f>
        <v>CMV 8 (22.1.1) Value</v>
      </c>
      <c r="Q34" s="8" t="str">
        <f>IF(D34=E34,"Same CMV",_xlfn.CONCAT("Delta from CMV ",E34, " to CMV ", D34))</f>
        <v>Delta from CMV 7 to CMV 8</v>
      </c>
      <c r="R34" s="8" t="str">
        <f>_xlfn.CONCAT("CMV ",E34, " (22.1.0) Value")</f>
        <v>CMV 7 (22.1.0) Value</v>
      </c>
      <c r="S34" s="8" t="str">
        <f>IF(E34=F34,"Same CMV",_xlfn.CONCAT("Delta from CMV ",F34, " to CMV ", E34))</f>
        <v>Delta from CMV 6 to CMV 7</v>
      </c>
      <c r="T34" s="8" t="str">
        <f>_xlfn.CONCAT("CMV ",F34, " (21.1.2) Value")</f>
        <v>CMV 6 (21.1.2) Value</v>
      </c>
      <c r="U34" s="8" t="str">
        <f>IF(F34=G34,"Same CMV",_xlfn.CONCAT("Delta from CMV ",G34, " to CMV ", F34))</f>
        <v>Delta from CMV 5 to CMV 6</v>
      </c>
      <c r="V34" s="8" t="str">
        <f>_xlfn.CONCAT("CMV ",G34, " (21.1.1) Value")</f>
        <v>CMV 5 (21.1.1) Value</v>
      </c>
      <c r="W34" s="8" t="str">
        <f>IF(G34=H34,"Same CMV",_xlfn.CONCAT("Delta from CMV ",H34, " to CMV ", G34))</f>
        <v>Delta from CMV 4 to CMV 5</v>
      </c>
      <c r="X34" s="8" t="str">
        <f>_xlfn.CONCAT("CMV ",H34, " (21.1.0) Value")</f>
        <v>CMV 4 (21.1.0) Value</v>
      </c>
      <c r="Y34" s="8" t="str">
        <f>IF(H34=I34,"Same CMV",_xlfn.CONCAT("Delta from CMV ",I34, " to CMV ", H34))</f>
        <v>Delta from CMV 3 to CMV 4</v>
      </c>
      <c r="Z34" s="8" t="str">
        <f>_xlfn.CONCAT("CMV ",I34, " (20.1.2) Value")</f>
        <v>CMV 3 (20.1.2) Value</v>
      </c>
      <c r="AA34" s="8" t="str">
        <f>IF(I34=J34,"Same CMV",_xlfn.CONCAT("Delta from CMV ",J34, " to CMV ", I34))</f>
        <v>Delta from CMV 2 to CMV 3</v>
      </c>
      <c r="AB34" s="8" t="str">
        <f>_xlfn.CONCAT("CMV ",J34, " (20.1.1) Value")</f>
        <v>CMV 2 (20.1.1) Value</v>
      </c>
      <c r="AC34" s="8" t="str">
        <f>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8"/>
  <sheetViews>
    <sheetView tabSelected="1" workbookViewId="0"/>
  </sheetViews>
  <sheetFormatPr defaultRowHeight="14.4" x14ac:dyDescent="0.3"/>
  <cols>
    <col min="1" max="1" width="110.33203125" customWidth="1"/>
  </cols>
  <sheetData>
    <row r="1" spans="1:1" ht="18" x14ac:dyDescent="0.35">
      <c r="A1" s="39" t="s">
        <v>734</v>
      </c>
    </row>
    <row r="3" spans="1:1" x14ac:dyDescent="0.3">
      <c r="A3" s="37" t="s">
        <v>735</v>
      </c>
    </row>
    <row r="4" spans="1:1" x14ac:dyDescent="0.3">
      <c r="A4" s="37" t="s">
        <v>619</v>
      </c>
    </row>
    <row r="5" spans="1:1" x14ac:dyDescent="0.3">
      <c r="A5" s="37" t="s">
        <v>736</v>
      </c>
    </row>
    <row r="6" spans="1:1" x14ac:dyDescent="0.3">
      <c r="A6" s="37"/>
    </row>
    <row r="7" spans="1:1" x14ac:dyDescent="0.3">
      <c r="A7" s="37" t="s">
        <v>615</v>
      </c>
    </row>
    <row r="8" spans="1:1" x14ac:dyDescent="0.3">
      <c r="A8" s="37"/>
    </row>
    <row r="9" spans="1:1" x14ac:dyDescent="0.3">
      <c r="A9" s="37" t="s">
        <v>617</v>
      </c>
    </row>
    <row r="11" spans="1:1" x14ac:dyDescent="0.3">
      <c r="A11" t="s">
        <v>616</v>
      </c>
    </row>
    <row r="13" spans="1:1" x14ac:dyDescent="0.3">
      <c r="A13" t="s">
        <v>618</v>
      </c>
    </row>
    <row r="14" spans="1:1" x14ac:dyDescent="0.3">
      <c r="A14" s="38" t="s">
        <v>620</v>
      </c>
    </row>
    <row r="15" spans="1:1" x14ac:dyDescent="0.3">
      <c r="A15" s="38" t="s">
        <v>621</v>
      </c>
    </row>
    <row r="16" spans="1:1" x14ac:dyDescent="0.3">
      <c r="A16" s="38" t="s">
        <v>773</v>
      </c>
    </row>
    <row r="17" spans="1:1" x14ac:dyDescent="0.3">
      <c r="A17" s="38"/>
    </row>
    <row r="18" spans="1:1" x14ac:dyDescent="0.3">
      <c r="A18" t="s">
        <v>623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Q20"/>
  <sheetViews>
    <sheetView workbookViewId="0">
      <pane xSplit="13" topLeftCell="P1" activePane="topRight" state="frozen"/>
      <selection pane="topRight" activeCell="B20" sqref="B20"/>
    </sheetView>
  </sheetViews>
  <sheetFormatPr defaultRowHeight="14.4" x14ac:dyDescent="0.3"/>
  <cols>
    <col min="1" max="1" width="3" bestFit="1" customWidth="1"/>
    <col min="2" max="2" width="38" bestFit="1" customWidth="1"/>
    <col min="3" max="3" width="10.6640625" style="16" customWidth="1"/>
    <col min="4" max="4" width="10.109375" style="17" hidden="1" customWidth="1"/>
    <col min="5" max="5" width="10.6640625" style="16" customWidth="1"/>
    <col min="6" max="6" width="10.109375" style="17" hidden="1" customWidth="1"/>
    <col min="7" max="7" width="11.44140625" style="16" customWidth="1"/>
    <col min="8" max="8" width="11.44140625" style="17" hidden="1" customWidth="1"/>
    <col min="9" max="9" width="11.44140625" style="16" customWidth="1"/>
    <col min="10" max="10" width="11.44140625" style="17" hidden="1" customWidth="1"/>
    <col min="11" max="11" width="11.44140625" style="16" customWidth="1"/>
    <col min="12" max="12" width="11.44140625" style="17" hidden="1" customWidth="1"/>
    <col min="13" max="13" width="11.44140625" style="16" customWidth="1"/>
    <col min="14" max="14" width="11.44140625" hidden="1" customWidth="1"/>
    <col min="15" max="15" width="12.88671875" customWidth="1"/>
    <col min="16" max="16" width="16.77734375" customWidth="1"/>
    <col min="17" max="46" width="9.109375" customWidth="1"/>
  </cols>
  <sheetData>
    <row r="2" spans="1:17" ht="15.6" x14ac:dyDescent="0.3">
      <c r="B2" s="40" t="s">
        <v>734</v>
      </c>
    </row>
    <row r="3" spans="1:17" ht="15" thickBot="1" x14ac:dyDescent="0.35"/>
    <row r="4" spans="1:17" s="22" customFormat="1" ht="76.5" customHeight="1" x14ac:dyDescent="0.3">
      <c r="A4" s="18" t="s">
        <v>0</v>
      </c>
      <c r="B4" s="19" t="s">
        <v>56</v>
      </c>
      <c r="C4" s="20" t="s">
        <v>738</v>
      </c>
      <c r="D4" s="20" t="s">
        <v>87</v>
      </c>
      <c r="E4" s="20" t="s">
        <v>718</v>
      </c>
      <c r="F4" s="20" t="s">
        <v>88</v>
      </c>
      <c r="G4" s="20" t="s">
        <v>700</v>
      </c>
      <c r="H4" s="20" t="s">
        <v>58</v>
      </c>
      <c r="I4" s="20" t="s">
        <v>543</v>
      </c>
      <c r="J4" s="20" t="s">
        <v>59</v>
      </c>
      <c r="K4" s="20" t="s">
        <v>544</v>
      </c>
      <c r="L4" s="20" t="s">
        <v>60</v>
      </c>
      <c r="M4" s="20" t="s">
        <v>572</v>
      </c>
      <c r="N4" s="20" t="s">
        <v>62</v>
      </c>
      <c r="O4" s="20" t="s">
        <v>573</v>
      </c>
      <c r="P4" s="21" t="s">
        <v>63</v>
      </c>
      <c r="Q4" s="22" t="s">
        <v>737</v>
      </c>
    </row>
    <row r="5" spans="1:17" x14ac:dyDescent="0.3">
      <c r="A5" s="23">
        <v>1</v>
      </c>
      <c r="B5" t="s">
        <v>65</v>
      </c>
      <c r="D5" s="17" t="s">
        <v>568</v>
      </c>
      <c r="F5" s="17" t="s">
        <v>568</v>
      </c>
      <c r="H5" s="17" t="s">
        <v>568</v>
      </c>
      <c r="J5" s="17" t="s">
        <v>568</v>
      </c>
      <c r="L5" s="17" t="s">
        <v>568</v>
      </c>
      <c r="N5" s="17" t="s">
        <v>64</v>
      </c>
      <c r="O5" s="16"/>
      <c r="P5" s="7" t="s">
        <v>596</v>
      </c>
    </row>
    <row r="6" spans="1:17" x14ac:dyDescent="0.3">
      <c r="A6" s="23">
        <v>2</v>
      </c>
      <c r="B6" t="s">
        <v>66</v>
      </c>
      <c r="C6" s="16">
        <v>0</v>
      </c>
      <c r="D6" s="17" t="s">
        <v>568</v>
      </c>
      <c r="E6" s="16">
        <v>0</v>
      </c>
      <c r="F6" s="17" t="s">
        <v>568</v>
      </c>
      <c r="G6" s="16">
        <v>0</v>
      </c>
      <c r="H6" s="17" t="s">
        <v>568</v>
      </c>
      <c r="I6" s="16">
        <v>0</v>
      </c>
      <c r="J6" s="17" t="s">
        <v>568</v>
      </c>
      <c r="K6" s="16">
        <v>0</v>
      </c>
      <c r="L6" s="17" t="s">
        <v>568</v>
      </c>
      <c r="M6" s="16">
        <v>0</v>
      </c>
      <c r="N6" s="17" t="s">
        <v>568</v>
      </c>
      <c r="O6" s="16">
        <v>0</v>
      </c>
      <c r="Q6" t="s">
        <v>68</v>
      </c>
    </row>
    <row r="7" spans="1:17" x14ac:dyDescent="0.3">
      <c r="A7" s="23">
        <v>3</v>
      </c>
      <c r="B7" t="s">
        <v>69</v>
      </c>
      <c r="C7" s="16">
        <v>10</v>
      </c>
      <c r="D7" s="17" t="s">
        <v>568</v>
      </c>
      <c r="E7" s="16">
        <v>10</v>
      </c>
      <c r="F7" s="17" t="s">
        <v>568</v>
      </c>
      <c r="G7" s="16">
        <v>10</v>
      </c>
      <c r="H7" s="17" t="s">
        <v>568</v>
      </c>
      <c r="I7" s="16">
        <v>10</v>
      </c>
      <c r="J7" s="17" t="s">
        <v>568</v>
      </c>
      <c r="K7" s="16">
        <v>10</v>
      </c>
      <c r="L7" s="17" t="s">
        <v>568</v>
      </c>
      <c r="M7" s="16">
        <v>10</v>
      </c>
      <c r="N7" s="17" t="s">
        <v>71</v>
      </c>
      <c r="O7" s="16">
        <v>10</v>
      </c>
      <c r="Q7" t="s">
        <v>70</v>
      </c>
    </row>
    <row r="8" spans="1:17" x14ac:dyDescent="0.3">
      <c r="A8" s="23">
        <v>4</v>
      </c>
      <c r="B8" t="s">
        <v>72</v>
      </c>
      <c r="C8" s="16">
        <v>1</v>
      </c>
      <c r="D8" s="17" t="s">
        <v>568</v>
      </c>
      <c r="E8" s="16">
        <v>1</v>
      </c>
      <c r="F8" s="17" t="s">
        <v>568</v>
      </c>
      <c r="G8" s="16">
        <v>1</v>
      </c>
      <c r="H8" s="17" t="s">
        <v>568</v>
      </c>
      <c r="I8" s="16">
        <v>1</v>
      </c>
      <c r="J8" s="17" t="s">
        <v>568</v>
      </c>
      <c r="K8" s="16">
        <v>1</v>
      </c>
      <c r="L8" s="17" t="s">
        <v>568</v>
      </c>
      <c r="M8" s="16">
        <v>1</v>
      </c>
      <c r="N8" s="17" t="s">
        <v>568</v>
      </c>
      <c r="O8" s="16">
        <v>1</v>
      </c>
    </row>
    <row r="9" spans="1:17" x14ac:dyDescent="0.3">
      <c r="A9" s="23">
        <v>5</v>
      </c>
      <c r="B9" t="s">
        <v>74</v>
      </c>
      <c r="C9" s="16">
        <v>12.7</v>
      </c>
      <c r="D9" s="17" t="s">
        <v>568</v>
      </c>
      <c r="E9" s="16">
        <v>12.7</v>
      </c>
      <c r="F9" s="17" t="s">
        <v>568</v>
      </c>
      <c r="G9" s="16">
        <v>12.7</v>
      </c>
      <c r="H9" s="17" t="s">
        <v>568</v>
      </c>
      <c r="I9" s="16">
        <v>12.7</v>
      </c>
      <c r="J9" s="17" t="s">
        <v>568</v>
      </c>
      <c r="K9" s="16">
        <v>12.7</v>
      </c>
      <c r="L9" s="17" t="s">
        <v>568</v>
      </c>
      <c r="M9" s="16">
        <v>12.7</v>
      </c>
      <c r="N9" s="17" t="s">
        <v>568</v>
      </c>
      <c r="O9" s="16">
        <v>12.7</v>
      </c>
    </row>
    <row r="10" spans="1:17" x14ac:dyDescent="0.3">
      <c r="A10" s="23">
        <v>6</v>
      </c>
      <c r="B10" t="s">
        <v>75</v>
      </c>
      <c r="C10" s="16">
        <v>0.05</v>
      </c>
      <c r="D10" s="17" t="s">
        <v>568</v>
      </c>
      <c r="E10" s="16">
        <v>0.05</v>
      </c>
      <c r="F10" s="17" t="s">
        <v>568</v>
      </c>
      <c r="G10" s="16">
        <v>0.05</v>
      </c>
      <c r="H10" s="17" t="s">
        <v>568</v>
      </c>
      <c r="I10" s="16">
        <v>0.05</v>
      </c>
      <c r="J10" s="17" t="s">
        <v>568</v>
      </c>
      <c r="K10" s="16">
        <v>0.05</v>
      </c>
      <c r="L10" s="17" t="s">
        <v>568</v>
      </c>
      <c r="M10" s="16">
        <v>0.05</v>
      </c>
      <c r="N10" s="17" t="s">
        <v>568</v>
      </c>
      <c r="O10" s="16">
        <v>0.05</v>
      </c>
      <c r="Q10" t="s">
        <v>76</v>
      </c>
    </row>
    <row r="11" spans="1:17"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c r="N11" s="17" t="s">
        <v>568</v>
      </c>
      <c r="O11" s="16">
        <v>0.254</v>
      </c>
    </row>
    <row r="12" spans="1:17" x14ac:dyDescent="0.3">
      <c r="A12" s="23">
        <v>8</v>
      </c>
      <c r="B12" t="s">
        <v>78</v>
      </c>
      <c r="C12" s="16">
        <v>0</v>
      </c>
      <c r="D12" s="17" t="s">
        <v>568</v>
      </c>
      <c r="E12" s="16">
        <v>0</v>
      </c>
      <c r="F12" s="17" t="s">
        <v>568</v>
      </c>
      <c r="G12" s="16">
        <v>0</v>
      </c>
      <c r="H12" s="17" t="s">
        <v>568</v>
      </c>
      <c r="I12" s="16">
        <v>0</v>
      </c>
      <c r="J12" s="17" t="s">
        <v>80</v>
      </c>
      <c r="K12" s="16">
        <v>0</v>
      </c>
      <c r="L12" s="17" t="s">
        <v>568</v>
      </c>
      <c r="M12" s="16">
        <v>0</v>
      </c>
      <c r="N12" s="17" t="s">
        <v>568</v>
      </c>
      <c r="O12" s="16">
        <v>0</v>
      </c>
      <c r="Q12" t="s">
        <v>79</v>
      </c>
    </row>
    <row r="13" spans="1:17" x14ac:dyDescent="0.3">
      <c r="A13" s="23">
        <v>14</v>
      </c>
      <c r="B13" t="s">
        <v>697</v>
      </c>
      <c r="C13" s="32" t="s">
        <v>698</v>
      </c>
      <c r="D13" s="33" t="s">
        <v>695</v>
      </c>
      <c r="E13" s="32" t="s">
        <v>698</v>
      </c>
      <c r="F13" s="33" t="s">
        <v>80</v>
      </c>
      <c r="G13" s="32" t="s">
        <v>698</v>
      </c>
      <c r="H13" s="33" t="s">
        <v>695</v>
      </c>
      <c r="I13" s="32" t="s">
        <v>698</v>
      </c>
      <c r="J13" s="33" t="s">
        <v>695</v>
      </c>
      <c r="K13" s="32" t="s">
        <v>698</v>
      </c>
      <c r="L13" s="33" t="s">
        <v>695</v>
      </c>
      <c r="M13" s="32" t="s">
        <v>698</v>
      </c>
      <c r="N13" s="33" t="s">
        <v>695</v>
      </c>
      <c r="O13" s="32" t="s">
        <v>698</v>
      </c>
      <c r="P13" s="7" t="s">
        <v>772</v>
      </c>
      <c r="Q13" t="s">
        <v>699</v>
      </c>
    </row>
    <row r="14" spans="1:17" x14ac:dyDescent="0.3">
      <c r="A14" s="23">
        <v>13</v>
      </c>
      <c r="B14" t="s">
        <v>436</v>
      </c>
      <c r="C14" s="16" t="b">
        <v>1</v>
      </c>
      <c r="D14" s="17" t="s">
        <v>695</v>
      </c>
      <c r="E14" s="16" t="b">
        <v>1</v>
      </c>
      <c r="F14" s="17" t="s">
        <v>80</v>
      </c>
      <c r="G14" s="16" t="b">
        <v>1</v>
      </c>
      <c r="H14" s="17" t="s">
        <v>695</v>
      </c>
      <c r="I14" s="16" t="b">
        <v>1</v>
      </c>
      <c r="J14" s="17" t="s">
        <v>695</v>
      </c>
      <c r="K14" s="16" t="b">
        <v>1</v>
      </c>
      <c r="L14" s="17" t="s">
        <v>695</v>
      </c>
      <c r="M14" s="16" t="b">
        <v>1</v>
      </c>
      <c r="N14" s="17" t="s">
        <v>695</v>
      </c>
      <c r="O14" s="16" t="b">
        <v>1</v>
      </c>
      <c r="P14" t="s">
        <v>711</v>
      </c>
    </row>
    <row r="15" spans="1:17" x14ac:dyDescent="0.3">
      <c r="A15" s="23">
        <v>9</v>
      </c>
      <c r="B15" t="s">
        <v>81</v>
      </c>
      <c r="C15" s="16" t="b">
        <v>1</v>
      </c>
      <c r="D15" s="17" t="s">
        <v>568</v>
      </c>
      <c r="E15" s="16" t="b">
        <v>1</v>
      </c>
      <c r="F15" s="17" t="s">
        <v>568</v>
      </c>
      <c r="G15" s="16" t="b">
        <v>1</v>
      </c>
      <c r="H15" s="17" t="s">
        <v>568</v>
      </c>
      <c r="I15" s="16" t="b">
        <v>1</v>
      </c>
      <c r="J15" s="17" t="s">
        <v>568</v>
      </c>
      <c r="K15" s="16" t="b">
        <v>1</v>
      </c>
      <c r="L15" s="17" t="s">
        <v>80</v>
      </c>
      <c r="M15" s="32" t="b">
        <v>0</v>
      </c>
      <c r="N15" s="17" t="s">
        <v>568</v>
      </c>
      <c r="O15" s="32" t="b">
        <v>0</v>
      </c>
      <c r="P15" t="s">
        <v>614</v>
      </c>
    </row>
    <row r="16" spans="1:17" x14ac:dyDescent="0.3">
      <c r="A16" s="23">
        <v>10</v>
      </c>
      <c r="B16" t="s">
        <v>83</v>
      </c>
      <c r="C16" s="16">
        <v>3.2</v>
      </c>
      <c r="D16" s="17" t="s">
        <v>568</v>
      </c>
      <c r="E16" s="16">
        <v>3.2</v>
      </c>
      <c r="F16" s="17" t="s">
        <v>568</v>
      </c>
      <c r="G16" s="16">
        <v>3.2</v>
      </c>
      <c r="H16" s="17" t="s">
        <v>568</v>
      </c>
      <c r="I16" s="16">
        <v>3.2</v>
      </c>
      <c r="J16" s="17" t="s">
        <v>568</v>
      </c>
      <c r="K16" s="16">
        <v>3.2</v>
      </c>
      <c r="L16" s="17" t="s">
        <v>568</v>
      </c>
      <c r="M16" s="16">
        <v>3.2</v>
      </c>
      <c r="N16" s="17" t="s">
        <v>568</v>
      </c>
      <c r="O16" s="16">
        <v>3.2</v>
      </c>
    </row>
    <row r="17" spans="1:16" x14ac:dyDescent="0.3">
      <c r="A17" s="23">
        <v>11</v>
      </c>
      <c r="B17" t="s">
        <v>84</v>
      </c>
      <c r="C17" s="16" t="b">
        <v>1</v>
      </c>
      <c r="D17" s="17" t="s">
        <v>568</v>
      </c>
      <c r="E17" s="16" t="b">
        <v>1</v>
      </c>
      <c r="F17" s="17" t="s">
        <v>568</v>
      </c>
      <c r="G17" s="16" t="b">
        <v>1</v>
      </c>
      <c r="H17" s="17" t="s">
        <v>568</v>
      </c>
      <c r="I17" s="16" t="b">
        <v>1</v>
      </c>
      <c r="J17" s="17" t="s">
        <v>568</v>
      </c>
      <c r="K17" s="16" t="b">
        <v>1</v>
      </c>
      <c r="L17" s="17" t="s">
        <v>80</v>
      </c>
      <c r="M17" s="32" t="b">
        <v>0</v>
      </c>
      <c r="N17" s="17" t="s">
        <v>568</v>
      </c>
      <c r="O17" s="32" t="b">
        <v>0</v>
      </c>
      <c r="P17" t="s">
        <v>614</v>
      </c>
    </row>
    <row r="18" spans="1:16"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c r="N18" s="28" t="s">
        <v>568</v>
      </c>
      <c r="O18" s="27">
        <v>7</v>
      </c>
    </row>
    <row r="20" spans="1:16" x14ac:dyDescent="0.3">
      <c r="B20" t="s">
        <v>622</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W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44140625" hidden="1" customWidth="1"/>
    <col min="5" max="5" width="12.109375" bestFit="1" customWidth="1"/>
    <col min="6" max="6" width="12.44140625" hidden="1" customWidth="1"/>
    <col min="7" max="7" width="12.109375" bestFit="1" customWidth="1"/>
    <col min="8" max="8" width="11.109375" hidden="1" customWidth="1"/>
    <col min="9" max="9" width="10.5546875" customWidth="1"/>
    <col min="10" max="10" width="12.6640625" hidden="1" customWidth="1"/>
    <col min="11" max="11" width="10.33203125" customWidth="1"/>
    <col min="12" max="12" width="11.109375" hidden="1" customWidth="1"/>
    <col min="13" max="13" width="12.88671875" bestFit="1" customWidth="1"/>
    <col min="14" max="14" width="11" hidden="1" customWidth="1"/>
    <col min="15" max="15" width="9.6640625" bestFit="1" customWidth="1"/>
    <col min="16" max="16" width="12.88671875" hidden="1" customWidth="1"/>
    <col min="17" max="17" width="9.6640625" bestFit="1" customWidth="1"/>
    <col min="18" max="18" width="11.6640625" hidden="1" customWidth="1"/>
    <col min="19" max="19" width="11.6640625" customWidth="1"/>
    <col min="20" max="20" width="13.44140625" hidden="1" customWidth="1"/>
    <col min="21" max="22" width="13.44140625" customWidth="1"/>
  </cols>
  <sheetData>
    <row r="2" spans="1:23" ht="15.6" x14ac:dyDescent="0.3">
      <c r="B2" s="40" t="s">
        <v>734</v>
      </c>
    </row>
    <row r="3" spans="1:23" ht="15" thickBot="1" x14ac:dyDescent="0.35"/>
    <row r="4" spans="1:23" s="22" customFormat="1" ht="77.25" customHeight="1" x14ac:dyDescent="0.3">
      <c r="A4" s="18" t="s">
        <v>0</v>
      </c>
      <c r="B4" s="19" t="s">
        <v>56</v>
      </c>
      <c r="C4" s="20" t="s">
        <v>740</v>
      </c>
      <c r="D4" s="20" t="s">
        <v>254</v>
      </c>
      <c r="E4" s="20" t="s">
        <v>716</v>
      </c>
      <c r="F4" s="20" t="s">
        <v>255</v>
      </c>
      <c r="G4" s="20" t="s">
        <v>676</v>
      </c>
      <c r="H4" s="20" t="s">
        <v>256</v>
      </c>
      <c r="I4" s="20" t="s">
        <v>545</v>
      </c>
      <c r="J4" s="20" t="s">
        <v>86</v>
      </c>
      <c r="K4" s="20" t="s">
        <v>546</v>
      </c>
      <c r="L4" s="20" t="s">
        <v>87</v>
      </c>
      <c r="M4" s="20" t="s">
        <v>547</v>
      </c>
      <c r="N4" s="20" t="s">
        <v>88</v>
      </c>
      <c r="O4" s="20" t="s">
        <v>550</v>
      </c>
      <c r="P4" s="20" t="s">
        <v>58</v>
      </c>
      <c r="Q4" s="20" t="s">
        <v>548</v>
      </c>
      <c r="R4" s="20" t="s">
        <v>59</v>
      </c>
      <c r="S4" s="20" t="s">
        <v>551</v>
      </c>
      <c r="T4" s="20" t="s">
        <v>60</v>
      </c>
      <c r="U4" s="20" t="s">
        <v>549</v>
      </c>
      <c r="V4" s="21" t="s">
        <v>63</v>
      </c>
      <c r="W4" s="22" t="s">
        <v>739</v>
      </c>
    </row>
    <row r="5" spans="1:23" x14ac:dyDescent="0.3">
      <c r="A5" s="23">
        <v>1</v>
      </c>
      <c r="B5" t="s">
        <v>176</v>
      </c>
      <c r="C5" s="16">
        <v>10</v>
      </c>
      <c r="D5" s="17" t="s">
        <v>568</v>
      </c>
      <c r="E5" s="16">
        <v>10</v>
      </c>
      <c r="F5" s="17" t="s">
        <v>568</v>
      </c>
      <c r="G5" s="16">
        <v>10</v>
      </c>
      <c r="H5" s="17" t="s">
        <v>568</v>
      </c>
      <c r="I5" s="16">
        <v>10</v>
      </c>
      <c r="J5" s="17" t="s">
        <v>178</v>
      </c>
      <c r="K5" s="16">
        <v>10</v>
      </c>
      <c r="L5" s="17" t="s">
        <v>568</v>
      </c>
      <c r="M5" s="16">
        <v>10</v>
      </c>
      <c r="N5" s="17" t="s">
        <v>568</v>
      </c>
      <c r="O5" s="16">
        <v>10</v>
      </c>
      <c r="P5" s="17" t="s">
        <v>568</v>
      </c>
      <c r="Q5" s="16">
        <v>10</v>
      </c>
      <c r="R5" s="17" t="s">
        <v>568</v>
      </c>
      <c r="S5" s="16">
        <v>10</v>
      </c>
      <c r="T5" s="17" t="s">
        <v>568</v>
      </c>
      <c r="U5" s="15">
        <v>10</v>
      </c>
      <c r="W5" t="s">
        <v>177</v>
      </c>
    </row>
    <row r="6" spans="1:23" x14ac:dyDescent="0.3">
      <c r="A6" s="23">
        <v>2</v>
      </c>
      <c r="B6" t="s">
        <v>179</v>
      </c>
      <c r="C6" s="16" t="s">
        <v>181</v>
      </c>
      <c r="D6" s="17" t="s">
        <v>568</v>
      </c>
      <c r="E6" s="16" t="s">
        <v>181</v>
      </c>
      <c r="F6" s="17" t="s">
        <v>568</v>
      </c>
      <c r="G6" s="16" t="s">
        <v>181</v>
      </c>
      <c r="H6" s="17" t="s">
        <v>568</v>
      </c>
      <c r="I6" s="16" t="s">
        <v>181</v>
      </c>
      <c r="J6" s="17" t="s">
        <v>71</v>
      </c>
      <c r="K6" s="16" t="s">
        <v>181</v>
      </c>
      <c r="L6" s="17" t="s">
        <v>568</v>
      </c>
      <c r="M6" s="16" t="s">
        <v>181</v>
      </c>
      <c r="N6" s="17" t="s">
        <v>80</v>
      </c>
      <c r="O6" s="16" t="s">
        <v>181</v>
      </c>
      <c r="P6" s="17" t="s">
        <v>568</v>
      </c>
      <c r="Q6" s="16" t="s">
        <v>181</v>
      </c>
      <c r="R6" s="17" t="s">
        <v>568</v>
      </c>
      <c r="S6" s="16" t="s">
        <v>181</v>
      </c>
      <c r="T6" s="17" t="s">
        <v>568</v>
      </c>
      <c r="U6" s="15" t="s">
        <v>181</v>
      </c>
      <c r="V6" s="7"/>
      <c r="W6" t="s">
        <v>182</v>
      </c>
    </row>
    <row r="7" spans="1:23" x14ac:dyDescent="0.3">
      <c r="A7" s="23">
        <v>3</v>
      </c>
      <c r="B7" t="s">
        <v>184</v>
      </c>
      <c r="C7" s="16">
        <v>1</v>
      </c>
      <c r="D7" s="17" t="s">
        <v>568</v>
      </c>
      <c r="E7" s="16">
        <v>1</v>
      </c>
      <c r="F7" s="17" t="s">
        <v>568</v>
      </c>
      <c r="G7" s="16">
        <v>1</v>
      </c>
      <c r="H7" s="17" t="s">
        <v>568</v>
      </c>
      <c r="I7" s="16">
        <v>1</v>
      </c>
      <c r="J7" s="17" t="s">
        <v>178</v>
      </c>
      <c r="K7" s="16">
        <v>1</v>
      </c>
      <c r="L7" s="17" t="s">
        <v>568</v>
      </c>
      <c r="M7" s="16">
        <v>1</v>
      </c>
      <c r="N7" s="17" t="s">
        <v>568</v>
      </c>
      <c r="O7" s="16">
        <v>1</v>
      </c>
      <c r="P7" s="17" t="s">
        <v>568</v>
      </c>
      <c r="Q7" s="16">
        <v>1</v>
      </c>
      <c r="R7" s="17" t="s">
        <v>568</v>
      </c>
      <c r="S7" s="16">
        <v>1</v>
      </c>
      <c r="T7" s="17" t="s">
        <v>568</v>
      </c>
      <c r="U7" s="15">
        <v>1</v>
      </c>
      <c r="W7" t="s">
        <v>185</v>
      </c>
    </row>
    <row r="8" spans="1:23" x14ac:dyDescent="0.3">
      <c r="A8" s="23">
        <v>4</v>
      </c>
      <c r="B8" t="s">
        <v>186</v>
      </c>
      <c r="C8" s="16">
        <v>0</v>
      </c>
      <c r="D8" s="17" t="s">
        <v>568</v>
      </c>
      <c r="E8" s="16">
        <v>0</v>
      </c>
      <c r="F8" s="17" t="s">
        <v>568</v>
      </c>
      <c r="G8" s="16">
        <v>0</v>
      </c>
      <c r="H8" s="17" t="s">
        <v>568</v>
      </c>
      <c r="I8" s="16">
        <v>0</v>
      </c>
      <c r="J8" s="17" t="s">
        <v>178</v>
      </c>
      <c r="K8" s="16">
        <v>0</v>
      </c>
      <c r="L8" s="17" t="s">
        <v>568</v>
      </c>
      <c r="M8" s="16">
        <v>0</v>
      </c>
      <c r="N8" s="17" t="s">
        <v>568</v>
      </c>
      <c r="O8" s="16">
        <v>0</v>
      </c>
      <c r="P8" s="17" t="s">
        <v>568</v>
      </c>
      <c r="Q8" s="16">
        <v>0</v>
      </c>
      <c r="R8" s="17" t="s">
        <v>568</v>
      </c>
      <c r="S8" s="16">
        <v>0</v>
      </c>
      <c r="T8" s="17" t="s">
        <v>568</v>
      </c>
      <c r="U8" s="15">
        <v>0</v>
      </c>
      <c r="W8" t="s">
        <v>187</v>
      </c>
    </row>
    <row r="9" spans="1:23" x14ac:dyDescent="0.3">
      <c r="A9" s="23">
        <v>5</v>
      </c>
      <c r="B9" t="s">
        <v>188</v>
      </c>
      <c r="C9" s="16" t="b">
        <v>0</v>
      </c>
      <c r="D9" s="17" t="s">
        <v>568</v>
      </c>
      <c r="E9" s="16" t="b">
        <v>0</v>
      </c>
      <c r="F9" s="17" t="s">
        <v>568</v>
      </c>
      <c r="G9" s="16" t="b">
        <v>0</v>
      </c>
      <c r="H9" s="17" t="s">
        <v>568</v>
      </c>
      <c r="I9" s="16" t="b">
        <v>0</v>
      </c>
      <c r="J9" s="17" t="s">
        <v>178</v>
      </c>
      <c r="K9" s="16" t="b">
        <v>0</v>
      </c>
      <c r="L9" s="17" t="s">
        <v>568</v>
      </c>
      <c r="M9" s="16" t="b">
        <v>0</v>
      </c>
      <c r="N9" s="17" t="s">
        <v>568</v>
      </c>
      <c r="O9" s="16" t="b">
        <v>0</v>
      </c>
      <c r="P9" s="17" t="s">
        <v>568</v>
      </c>
      <c r="Q9" s="16" t="b">
        <v>0</v>
      </c>
      <c r="R9" s="17" t="s">
        <v>568</v>
      </c>
      <c r="S9" s="16" t="b">
        <v>0</v>
      </c>
      <c r="T9" s="17" t="s">
        <v>568</v>
      </c>
      <c r="U9" s="15" t="b">
        <v>0</v>
      </c>
      <c r="W9" t="s">
        <v>189</v>
      </c>
    </row>
    <row r="10" spans="1:23" x14ac:dyDescent="0.3">
      <c r="A10" s="23">
        <v>6</v>
      </c>
      <c r="B10" t="s">
        <v>190</v>
      </c>
      <c r="C10" s="16">
        <v>0.03</v>
      </c>
      <c r="D10" s="17" t="s">
        <v>568</v>
      </c>
      <c r="E10" s="16">
        <v>0.03</v>
      </c>
      <c r="F10" s="17" t="s">
        <v>568</v>
      </c>
      <c r="G10" s="16">
        <v>0.03</v>
      </c>
      <c r="H10" s="17" t="s">
        <v>568</v>
      </c>
      <c r="I10" s="16">
        <v>0.03</v>
      </c>
      <c r="J10" s="17" t="s">
        <v>178</v>
      </c>
      <c r="K10" s="16">
        <v>0.03</v>
      </c>
      <c r="L10" s="17" t="s">
        <v>568</v>
      </c>
      <c r="M10" s="16">
        <v>0.03</v>
      </c>
      <c r="N10" s="17" t="s">
        <v>568</v>
      </c>
      <c r="O10" s="16">
        <v>0.03</v>
      </c>
      <c r="P10" s="17" t="s">
        <v>568</v>
      </c>
      <c r="Q10" s="16">
        <v>0.03</v>
      </c>
      <c r="R10" s="17" t="s">
        <v>568</v>
      </c>
      <c r="S10" s="16">
        <v>0.03</v>
      </c>
      <c r="T10" s="17" t="s">
        <v>568</v>
      </c>
      <c r="U10" s="15">
        <v>0.03</v>
      </c>
      <c r="W10" t="s">
        <v>191</v>
      </c>
    </row>
    <row r="11" spans="1:23" x14ac:dyDescent="0.3">
      <c r="A11" s="23">
        <v>7</v>
      </c>
      <c r="B11" t="s">
        <v>192</v>
      </c>
      <c r="C11" s="16">
        <v>0.1</v>
      </c>
      <c r="D11" s="17" t="s">
        <v>568</v>
      </c>
      <c r="E11" s="16">
        <v>0.1</v>
      </c>
      <c r="F11" s="17" t="s">
        <v>568</v>
      </c>
      <c r="G11" s="16">
        <v>0.1</v>
      </c>
      <c r="H11" s="17" t="s">
        <v>568</v>
      </c>
      <c r="I11" s="16">
        <v>0.1</v>
      </c>
      <c r="J11" s="17" t="s">
        <v>178</v>
      </c>
      <c r="K11" s="16">
        <v>0.1</v>
      </c>
      <c r="L11" s="17" t="s">
        <v>568</v>
      </c>
      <c r="M11" s="16">
        <v>0.1</v>
      </c>
      <c r="N11" s="17" t="s">
        <v>568</v>
      </c>
      <c r="O11" s="16">
        <v>0.1</v>
      </c>
      <c r="P11" s="17" t="s">
        <v>568</v>
      </c>
      <c r="Q11" s="16">
        <v>0.1</v>
      </c>
      <c r="R11" s="17" t="s">
        <v>568</v>
      </c>
      <c r="S11" s="16">
        <v>0.1</v>
      </c>
      <c r="T11" s="17" t="s">
        <v>568</v>
      </c>
      <c r="U11" s="15">
        <v>0.1</v>
      </c>
      <c r="W11" t="s">
        <v>193</v>
      </c>
    </row>
    <row r="12" spans="1:23" x14ac:dyDescent="0.3">
      <c r="A12" s="23">
        <v>8</v>
      </c>
      <c r="B12" t="s">
        <v>194</v>
      </c>
      <c r="C12" s="16">
        <v>0.2</v>
      </c>
      <c r="D12" s="17" t="s">
        <v>568</v>
      </c>
      <c r="E12" s="16">
        <v>0.2</v>
      </c>
      <c r="F12" s="17" t="s">
        <v>568</v>
      </c>
      <c r="G12" s="16">
        <v>0.2</v>
      </c>
      <c r="H12" s="17" t="s">
        <v>568</v>
      </c>
      <c r="I12" s="16">
        <v>0.2</v>
      </c>
      <c r="J12" s="17" t="s">
        <v>178</v>
      </c>
      <c r="K12" s="16">
        <v>0.2</v>
      </c>
      <c r="L12" s="17" t="s">
        <v>568</v>
      </c>
      <c r="M12" s="16">
        <v>0.2</v>
      </c>
      <c r="N12" s="17" t="s">
        <v>568</v>
      </c>
      <c r="O12" s="16">
        <v>0.2</v>
      </c>
      <c r="P12" s="17" t="s">
        <v>568</v>
      </c>
      <c r="Q12" s="16">
        <v>0.2</v>
      </c>
      <c r="R12" s="17" t="s">
        <v>568</v>
      </c>
      <c r="S12" s="16">
        <v>0.2</v>
      </c>
      <c r="T12" s="17" t="s">
        <v>568</v>
      </c>
      <c r="U12" s="15">
        <v>0.2</v>
      </c>
      <c r="W12" t="s">
        <v>195</v>
      </c>
    </row>
    <row r="13" spans="1:23" x14ac:dyDescent="0.3">
      <c r="A13" s="23">
        <v>9</v>
      </c>
      <c r="B13" t="s">
        <v>196</v>
      </c>
      <c r="C13" s="16">
        <v>1</v>
      </c>
      <c r="D13" s="17" t="s">
        <v>568</v>
      </c>
      <c r="E13" s="16">
        <v>1</v>
      </c>
      <c r="F13" s="17" t="s">
        <v>568</v>
      </c>
      <c r="G13" s="16">
        <v>1</v>
      </c>
      <c r="H13" s="17" t="s">
        <v>568</v>
      </c>
      <c r="I13" s="16">
        <v>1</v>
      </c>
      <c r="J13" s="17" t="s">
        <v>178</v>
      </c>
      <c r="K13" s="16">
        <v>1</v>
      </c>
      <c r="L13" s="17" t="s">
        <v>568</v>
      </c>
      <c r="M13" s="16">
        <v>1</v>
      </c>
      <c r="N13" s="17" t="s">
        <v>568</v>
      </c>
      <c r="O13" s="16">
        <v>1</v>
      </c>
      <c r="P13" s="17" t="s">
        <v>568</v>
      </c>
      <c r="Q13" s="16">
        <v>1</v>
      </c>
      <c r="R13" s="17" t="s">
        <v>568</v>
      </c>
      <c r="S13" s="16">
        <v>1</v>
      </c>
      <c r="T13" s="17" t="s">
        <v>568</v>
      </c>
      <c r="U13" s="15">
        <v>1</v>
      </c>
      <c r="W13" t="s">
        <v>197</v>
      </c>
    </row>
    <row r="14" spans="1:23" x14ac:dyDescent="0.3">
      <c r="A14" s="23">
        <v>10</v>
      </c>
      <c r="B14" t="s">
        <v>198</v>
      </c>
      <c r="C14" s="16" t="b">
        <v>0</v>
      </c>
      <c r="D14" s="17" t="s">
        <v>568</v>
      </c>
      <c r="E14" s="16" t="b">
        <v>0</v>
      </c>
      <c r="F14" s="17" t="s">
        <v>568</v>
      </c>
      <c r="G14" s="16" t="b">
        <v>0</v>
      </c>
      <c r="H14" s="17" t="s">
        <v>568</v>
      </c>
      <c r="I14" s="16" t="b">
        <v>0</v>
      </c>
      <c r="J14" s="17" t="s">
        <v>178</v>
      </c>
      <c r="K14" s="16" t="b">
        <v>0</v>
      </c>
      <c r="L14" s="17" t="s">
        <v>568</v>
      </c>
      <c r="M14" s="16" t="b">
        <v>0</v>
      </c>
      <c r="N14" s="17" t="s">
        <v>568</v>
      </c>
      <c r="O14" s="16" t="b">
        <v>0</v>
      </c>
      <c r="P14" s="17" t="s">
        <v>568</v>
      </c>
      <c r="Q14" s="16" t="b">
        <v>0</v>
      </c>
      <c r="R14" s="17" t="s">
        <v>568</v>
      </c>
      <c r="S14" s="16" t="b">
        <v>0</v>
      </c>
      <c r="T14" s="17" t="s">
        <v>568</v>
      </c>
      <c r="U14" s="15" t="b">
        <v>0</v>
      </c>
      <c r="W14" t="s">
        <v>199</v>
      </c>
    </row>
    <row r="15" spans="1:23" x14ac:dyDescent="0.3">
      <c r="A15" s="23">
        <v>11</v>
      </c>
      <c r="B15" t="s">
        <v>200</v>
      </c>
      <c r="C15" s="16">
        <v>0.1</v>
      </c>
      <c r="D15" s="17" t="s">
        <v>568</v>
      </c>
      <c r="E15" s="16">
        <v>0.1</v>
      </c>
      <c r="F15" s="17" t="s">
        <v>568</v>
      </c>
      <c r="G15" s="16">
        <v>0.1</v>
      </c>
      <c r="H15" s="17" t="s">
        <v>568</v>
      </c>
      <c r="I15" s="16">
        <v>0.1</v>
      </c>
      <c r="J15" s="17" t="s">
        <v>178</v>
      </c>
      <c r="K15" s="16">
        <v>0.1</v>
      </c>
      <c r="L15" s="17" t="s">
        <v>568</v>
      </c>
      <c r="M15" s="16">
        <v>0.1</v>
      </c>
      <c r="N15" s="17" t="s">
        <v>568</v>
      </c>
      <c r="O15" s="16">
        <v>0.1</v>
      </c>
      <c r="P15" s="17" t="s">
        <v>568</v>
      </c>
      <c r="Q15" s="16">
        <v>0.1</v>
      </c>
      <c r="R15" s="17" t="s">
        <v>568</v>
      </c>
      <c r="S15" s="16">
        <v>0.1</v>
      </c>
      <c r="T15" s="17" t="s">
        <v>568</v>
      </c>
      <c r="U15" s="15">
        <v>0.1</v>
      </c>
      <c r="W15" t="s">
        <v>201</v>
      </c>
    </row>
    <row r="16" spans="1:23" x14ac:dyDescent="0.3">
      <c r="A16" s="23">
        <v>12</v>
      </c>
      <c r="B16" t="s">
        <v>202</v>
      </c>
      <c r="C16" s="16">
        <v>9.9999999999999995E-7</v>
      </c>
      <c r="D16" s="17" t="s">
        <v>568</v>
      </c>
      <c r="E16" s="16">
        <v>9.9999999999999995E-7</v>
      </c>
      <c r="F16" s="17" t="s">
        <v>568</v>
      </c>
      <c r="G16" s="16">
        <v>9.9999999999999995E-7</v>
      </c>
      <c r="H16" s="17" t="s">
        <v>568</v>
      </c>
      <c r="I16" s="16">
        <v>9.9999999999999995E-7</v>
      </c>
      <c r="J16" s="17" t="s">
        <v>178</v>
      </c>
      <c r="K16" s="16">
        <v>9.9999999999999995E-7</v>
      </c>
      <c r="L16" s="17" t="s">
        <v>568</v>
      </c>
      <c r="M16" s="16">
        <v>9.9999999999999995E-7</v>
      </c>
      <c r="N16" s="17" t="s">
        <v>568</v>
      </c>
      <c r="O16" s="16">
        <v>9.9999999999999995E-7</v>
      </c>
      <c r="P16" s="17" t="s">
        <v>568</v>
      </c>
      <c r="Q16" s="16">
        <v>9.9999999999999995E-7</v>
      </c>
      <c r="R16" s="17" t="s">
        <v>568</v>
      </c>
      <c r="S16" s="16">
        <v>9.9999999999999995E-7</v>
      </c>
      <c r="T16" s="17" t="s">
        <v>568</v>
      </c>
      <c r="U16" s="15">
        <v>9.9999999999999995E-7</v>
      </c>
      <c r="W16" t="s">
        <v>203</v>
      </c>
    </row>
    <row r="17" spans="1:23" x14ac:dyDescent="0.3">
      <c r="A17" s="23">
        <v>13</v>
      </c>
      <c r="B17" t="s">
        <v>204</v>
      </c>
      <c r="C17" s="16">
        <v>20</v>
      </c>
      <c r="D17" s="17" t="s">
        <v>568</v>
      </c>
      <c r="E17" s="16">
        <v>20</v>
      </c>
      <c r="F17" s="17" t="s">
        <v>568</v>
      </c>
      <c r="G17" s="16">
        <v>20</v>
      </c>
      <c r="H17" s="17" t="s">
        <v>568</v>
      </c>
      <c r="I17" s="16">
        <v>20</v>
      </c>
      <c r="J17" s="17" t="s">
        <v>178</v>
      </c>
      <c r="K17" s="16">
        <v>20</v>
      </c>
      <c r="L17" s="17" t="s">
        <v>568</v>
      </c>
      <c r="M17" s="16">
        <v>20</v>
      </c>
      <c r="N17" s="17" t="s">
        <v>568</v>
      </c>
      <c r="O17" s="16">
        <v>20</v>
      </c>
      <c r="P17" s="17" t="s">
        <v>568</v>
      </c>
      <c r="Q17" s="16">
        <v>20</v>
      </c>
      <c r="R17" s="17" t="s">
        <v>568</v>
      </c>
      <c r="S17" s="16">
        <v>20</v>
      </c>
      <c r="T17" s="17" t="s">
        <v>568</v>
      </c>
      <c r="U17" s="15">
        <v>20</v>
      </c>
      <c r="W17" t="s">
        <v>205</v>
      </c>
    </row>
    <row r="18" spans="1:23" x14ac:dyDescent="0.3">
      <c r="A18" s="23">
        <v>14</v>
      </c>
      <c r="B18" t="s">
        <v>206</v>
      </c>
      <c r="C18" s="16">
        <v>90000</v>
      </c>
      <c r="D18" s="17" t="s">
        <v>568</v>
      </c>
      <c r="E18" s="16">
        <v>90000</v>
      </c>
      <c r="F18" s="17" t="s">
        <v>568</v>
      </c>
      <c r="G18" s="16">
        <v>90000</v>
      </c>
      <c r="H18" s="17" t="s">
        <v>568</v>
      </c>
      <c r="I18" s="16">
        <v>90000</v>
      </c>
      <c r="J18" s="17" t="s">
        <v>178</v>
      </c>
      <c r="K18" s="16">
        <v>90000</v>
      </c>
      <c r="L18" s="17" t="s">
        <v>568</v>
      </c>
      <c r="M18" s="16">
        <v>90000</v>
      </c>
      <c r="N18" s="17" t="s">
        <v>568</v>
      </c>
      <c r="O18" s="16">
        <v>90000</v>
      </c>
      <c r="P18" s="17" t="s">
        <v>568</v>
      </c>
      <c r="Q18" s="16">
        <v>90000</v>
      </c>
      <c r="R18" s="17" t="s">
        <v>568</v>
      </c>
      <c r="S18" s="16">
        <v>90000</v>
      </c>
      <c r="T18" s="17" t="s">
        <v>568</v>
      </c>
      <c r="U18" s="15">
        <v>90000</v>
      </c>
      <c r="W18" t="s">
        <v>207</v>
      </c>
    </row>
    <row r="19" spans="1:23" x14ac:dyDescent="0.3">
      <c r="A19" s="23">
        <v>15</v>
      </c>
      <c r="B19" t="s">
        <v>208</v>
      </c>
      <c r="C19" s="16">
        <v>1</v>
      </c>
      <c r="D19" s="17" t="s">
        <v>568</v>
      </c>
      <c r="E19" s="16">
        <v>1</v>
      </c>
      <c r="F19" s="17" t="s">
        <v>568</v>
      </c>
      <c r="G19" s="16">
        <v>1</v>
      </c>
      <c r="H19" s="17" t="s">
        <v>568</v>
      </c>
      <c r="I19" s="16">
        <v>1</v>
      </c>
      <c r="J19" s="17" t="s">
        <v>178</v>
      </c>
      <c r="K19" s="16">
        <v>1</v>
      </c>
      <c r="L19" s="17" t="s">
        <v>568</v>
      </c>
      <c r="M19" s="16">
        <v>1</v>
      </c>
      <c r="N19" s="17" t="s">
        <v>568</v>
      </c>
      <c r="O19" s="16">
        <v>1</v>
      </c>
      <c r="P19" s="17" t="s">
        <v>568</v>
      </c>
      <c r="Q19" s="16">
        <v>1</v>
      </c>
      <c r="R19" s="17" t="s">
        <v>568</v>
      </c>
      <c r="S19" s="16">
        <v>1</v>
      </c>
      <c r="T19" s="17" t="s">
        <v>568</v>
      </c>
      <c r="U19" s="15">
        <v>1</v>
      </c>
      <c r="W19" t="s">
        <v>209</v>
      </c>
    </row>
    <row r="20" spans="1:23" x14ac:dyDescent="0.3">
      <c r="A20" s="23">
        <v>16</v>
      </c>
      <c r="B20" t="s">
        <v>210</v>
      </c>
      <c r="C20" s="16">
        <v>0.1</v>
      </c>
      <c r="D20" s="17" t="s">
        <v>568</v>
      </c>
      <c r="E20" s="16">
        <v>0.1</v>
      </c>
      <c r="F20" s="17" t="s">
        <v>568</v>
      </c>
      <c r="G20" s="16">
        <v>0.1</v>
      </c>
      <c r="H20" s="17" t="s">
        <v>568</v>
      </c>
      <c r="I20" s="16">
        <v>0.1</v>
      </c>
      <c r="J20" s="17" t="s">
        <v>178</v>
      </c>
      <c r="K20" s="16">
        <v>0.1</v>
      </c>
      <c r="L20" s="17" t="s">
        <v>568</v>
      </c>
      <c r="M20" s="16">
        <v>0.1</v>
      </c>
      <c r="N20" s="17" t="s">
        <v>568</v>
      </c>
      <c r="O20" s="16">
        <v>0.1</v>
      </c>
      <c r="P20" s="17" t="s">
        <v>568</v>
      </c>
      <c r="Q20" s="16">
        <v>0.1</v>
      </c>
      <c r="R20" s="17" t="s">
        <v>568</v>
      </c>
      <c r="S20" s="16">
        <v>0.1</v>
      </c>
      <c r="T20" s="17" t="s">
        <v>568</v>
      </c>
      <c r="U20" s="15">
        <v>0.1</v>
      </c>
      <c r="W20" t="s">
        <v>211</v>
      </c>
    </row>
    <row r="21" spans="1:23" x14ac:dyDescent="0.3">
      <c r="A21" s="23">
        <v>17</v>
      </c>
      <c r="B21" t="s">
        <v>212</v>
      </c>
      <c r="C21" s="16">
        <v>0.25</v>
      </c>
      <c r="D21" s="17" t="s">
        <v>568</v>
      </c>
      <c r="E21" s="16">
        <v>0.25</v>
      </c>
      <c r="F21" s="17" t="s">
        <v>568</v>
      </c>
      <c r="G21" s="16">
        <v>0.25</v>
      </c>
      <c r="H21" s="17" t="s">
        <v>568</v>
      </c>
      <c r="I21" s="16">
        <v>0.25</v>
      </c>
      <c r="J21" s="17" t="s">
        <v>178</v>
      </c>
      <c r="K21" s="16">
        <v>0.25</v>
      </c>
      <c r="L21" s="17" t="s">
        <v>568</v>
      </c>
      <c r="M21" s="16">
        <v>0.25</v>
      </c>
      <c r="N21" s="17" t="s">
        <v>568</v>
      </c>
      <c r="O21" s="16">
        <v>0.25</v>
      </c>
      <c r="P21" s="17" t="s">
        <v>568</v>
      </c>
      <c r="Q21" s="16">
        <v>0.25</v>
      </c>
      <c r="R21" s="17" t="s">
        <v>568</v>
      </c>
      <c r="S21" s="16">
        <v>0.25</v>
      </c>
      <c r="T21" s="17" t="s">
        <v>568</v>
      </c>
      <c r="U21" s="15">
        <v>0.25</v>
      </c>
      <c r="W21" t="s">
        <v>213</v>
      </c>
    </row>
    <row r="22" spans="1:23" x14ac:dyDescent="0.3">
      <c r="A22" s="23">
        <v>18</v>
      </c>
      <c r="B22" t="s">
        <v>214</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s="17" t="s">
        <v>568</v>
      </c>
      <c r="S22" s="16">
        <v>0</v>
      </c>
      <c r="T22" s="17" t="s">
        <v>568</v>
      </c>
      <c r="U22" s="15">
        <v>0</v>
      </c>
      <c r="W22" t="s">
        <v>215</v>
      </c>
    </row>
    <row r="23" spans="1:23" x14ac:dyDescent="0.3">
      <c r="A23" s="23">
        <v>19</v>
      </c>
      <c r="B23" t="s">
        <v>216</v>
      </c>
      <c r="C23" s="16">
        <v>1</v>
      </c>
      <c r="D23" s="17" t="s">
        <v>568</v>
      </c>
      <c r="E23" s="16">
        <v>1</v>
      </c>
      <c r="F23" s="17" t="s">
        <v>568</v>
      </c>
      <c r="G23" s="16">
        <v>1</v>
      </c>
      <c r="H23" s="17" t="s">
        <v>568</v>
      </c>
      <c r="I23" s="16">
        <v>1</v>
      </c>
      <c r="J23" s="17" t="s">
        <v>178</v>
      </c>
      <c r="K23" s="16">
        <v>1</v>
      </c>
      <c r="L23" s="17" t="s">
        <v>568</v>
      </c>
      <c r="M23" s="16">
        <v>1</v>
      </c>
      <c r="N23" s="17" t="s">
        <v>568</v>
      </c>
      <c r="O23" s="16">
        <v>1</v>
      </c>
      <c r="P23" s="17" t="s">
        <v>568</v>
      </c>
      <c r="Q23" s="16">
        <v>1</v>
      </c>
      <c r="R23" s="17" t="s">
        <v>568</v>
      </c>
      <c r="S23" s="16">
        <v>1</v>
      </c>
      <c r="T23" s="17" t="s">
        <v>568</v>
      </c>
      <c r="U23" s="15">
        <v>1</v>
      </c>
      <c r="W23" t="s">
        <v>217</v>
      </c>
    </row>
    <row r="24" spans="1:23" x14ac:dyDescent="0.3">
      <c r="A24" s="23">
        <v>20</v>
      </c>
      <c r="B24" t="s">
        <v>218</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219</v>
      </c>
    </row>
    <row r="25" spans="1:23" x14ac:dyDescent="0.3">
      <c r="A25" s="23">
        <v>21</v>
      </c>
      <c r="B25" t="s">
        <v>220</v>
      </c>
      <c r="C25" s="16" t="s">
        <v>695</v>
      </c>
      <c r="D25" s="17" t="s">
        <v>568</v>
      </c>
      <c r="E25" s="16" t="s">
        <v>695</v>
      </c>
      <c r="F25" s="17" t="s">
        <v>568</v>
      </c>
      <c r="G25" s="16" t="s">
        <v>695</v>
      </c>
      <c r="H25" s="17" t="s">
        <v>568</v>
      </c>
      <c r="I25" s="16" t="s">
        <v>695</v>
      </c>
      <c r="J25" s="17" t="s">
        <v>64</v>
      </c>
      <c r="K25" s="16" t="s">
        <v>695</v>
      </c>
      <c r="L25" s="17" t="s">
        <v>568</v>
      </c>
      <c r="M25" s="16" t="s">
        <v>695</v>
      </c>
      <c r="N25" s="17" t="s">
        <v>568</v>
      </c>
      <c r="O25" s="16" t="s">
        <v>695</v>
      </c>
      <c r="P25" s="17" t="s">
        <v>568</v>
      </c>
      <c r="Q25" s="16" t="s">
        <v>695</v>
      </c>
      <c r="R25" s="17" t="s">
        <v>568</v>
      </c>
      <c r="S25" s="16" t="s">
        <v>695</v>
      </c>
      <c r="T25" s="17" t="s">
        <v>568</v>
      </c>
      <c r="U25" s="15" t="s">
        <v>695</v>
      </c>
      <c r="V25" t="s">
        <v>595</v>
      </c>
    </row>
    <row r="26" spans="1:23" x14ac:dyDescent="0.3">
      <c r="A26" s="23">
        <v>22</v>
      </c>
      <c r="B26" t="s">
        <v>221</v>
      </c>
      <c r="C26" s="16" t="s">
        <v>695</v>
      </c>
      <c r="D26" s="17" t="s">
        <v>568</v>
      </c>
      <c r="E26" s="16" t="s">
        <v>695</v>
      </c>
      <c r="F26" s="17" t="s">
        <v>568</v>
      </c>
      <c r="G26" s="16" t="s">
        <v>695</v>
      </c>
      <c r="H26" s="17" t="s">
        <v>568</v>
      </c>
      <c r="I26" s="16" t="s">
        <v>695</v>
      </c>
      <c r="J26" s="17" t="s">
        <v>64</v>
      </c>
      <c r="K26" s="16" t="s">
        <v>695</v>
      </c>
      <c r="L26" s="17" t="s">
        <v>568</v>
      </c>
      <c r="M26" s="16" t="s">
        <v>695</v>
      </c>
      <c r="N26" s="17" t="s">
        <v>568</v>
      </c>
      <c r="O26" s="16" t="s">
        <v>695</v>
      </c>
      <c r="P26" s="17" t="s">
        <v>568</v>
      </c>
      <c r="Q26" s="16" t="s">
        <v>695</v>
      </c>
      <c r="R26" s="17" t="s">
        <v>568</v>
      </c>
      <c r="S26" s="16" t="s">
        <v>695</v>
      </c>
      <c r="T26" s="17" t="s">
        <v>568</v>
      </c>
      <c r="U26" s="15" t="s">
        <v>695</v>
      </c>
      <c r="V26" t="s">
        <v>595</v>
      </c>
    </row>
    <row r="27" spans="1:23" x14ac:dyDescent="0.3">
      <c r="A27" s="23">
        <v>23</v>
      </c>
      <c r="B27" t="s">
        <v>222</v>
      </c>
      <c r="C27" s="16" t="s">
        <v>695</v>
      </c>
      <c r="D27" s="17" t="s">
        <v>568</v>
      </c>
      <c r="E27" s="16" t="s">
        <v>695</v>
      </c>
      <c r="F27" s="17" t="s">
        <v>568</v>
      </c>
      <c r="G27" s="16" t="s">
        <v>695</v>
      </c>
      <c r="H27" s="17" t="s">
        <v>568</v>
      </c>
      <c r="I27" s="16" t="s">
        <v>695</v>
      </c>
      <c r="J27" s="17" t="s">
        <v>64</v>
      </c>
      <c r="K27" s="16" t="s">
        <v>695</v>
      </c>
      <c r="L27" s="17" t="s">
        <v>568</v>
      </c>
      <c r="M27" s="16" t="s">
        <v>695</v>
      </c>
      <c r="N27" s="17" t="s">
        <v>568</v>
      </c>
      <c r="O27" s="16" t="s">
        <v>695</v>
      </c>
      <c r="P27" s="17" t="s">
        <v>568</v>
      </c>
      <c r="Q27" s="16" t="s">
        <v>695</v>
      </c>
      <c r="R27" s="17" t="s">
        <v>568</v>
      </c>
      <c r="S27" s="16" t="s">
        <v>695</v>
      </c>
      <c r="T27" s="17" t="s">
        <v>568</v>
      </c>
      <c r="U27" s="15" t="s">
        <v>695</v>
      </c>
      <c r="V27" t="s">
        <v>595</v>
      </c>
    </row>
    <row r="28" spans="1:23" x14ac:dyDescent="0.3">
      <c r="A28" s="23">
        <v>24</v>
      </c>
      <c r="B28" t="s">
        <v>223</v>
      </c>
      <c r="C28" s="16" t="s">
        <v>695</v>
      </c>
      <c r="D28" s="17" t="s">
        <v>568</v>
      </c>
      <c r="E28" s="16" t="s">
        <v>695</v>
      </c>
      <c r="F28" s="17" t="s">
        <v>568</v>
      </c>
      <c r="G28" s="16" t="s">
        <v>695</v>
      </c>
      <c r="H28" s="17" t="s">
        <v>568</v>
      </c>
      <c r="I28" s="16" t="s">
        <v>695</v>
      </c>
      <c r="J28" s="17" t="s">
        <v>64</v>
      </c>
      <c r="K28" s="16" t="s">
        <v>695</v>
      </c>
      <c r="L28" s="17" t="s">
        <v>568</v>
      </c>
      <c r="M28" s="16" t="s">
        <v>695</v>
      </c>
      <c r="N28" s="17" t="s">
        <v>568</v>
      </c>
      <c r="O28" s="16" t="s">
        <v>695</v>
      </c>
      <c r="P28" s="17" t="s">
        <v>568</v>
      </c>
      <c r="Q28" s="16" t="s">
        <v>695</v>
      </c>
      <c r="R28" s="17" t="s">
        <v>568</v>
      </c>
      <c r="S28" s="16" t="s">
        <v>695</v>
      </c>
      <c r="T28" s="17" t="s">
        <v>568</v>
      </c>
      <c r="U28" s="15" t="s">
        <v>695</v>
      </c>
      <c r="V28" t="s">
        <v>595</v>
      </c>
    </row>
    <row r="29" spans="1:23" x14ac:dyDescent="0.3">
      <c r="A29" s="23">
        <v>25</v>
      </c>
      <c r="B29" t="s">
        <v>224</v>
      </c>
      <c r="C29" s="16" t="s">
        <v>695</v>
      </c>
      <c r="D29" s="17" t="s">
        <v>568</v>
      </c>
      <c r="E29" s="16" t="s">
        <v>695</v>
      </c>
      <c r="F29" s="17" t="s">
        <v>568</v>
      </c>
      <c r="G29" s="16" t="s">
        <v>695</v>
      </c>
      <c r="H29" s="17" t="s">
        <v>568</v>
      </c>
      <c r="I29" s="16" t="s">
        <v>695</v>
      </c>
      <c r="J29" s="17" t="s">
        <v>64</v>
      </c>
      <c r="K29" s="16" t="s">
        <v>695</v>
      </c>
      <c r="L29" s="17" t="s">
        <v>568</v>
      </c>
      <c r="M29" s="16" t="s">
        <v>695</v>
      </c>
      <c r="N29" s="17" t="s">
        <v>568</v>
      </c>
      <c r="O29" s="16" t="s">
        <v>695</v>
      </c>
      <c r="P29" s="17" t="s">
        <v>568</v>
      </c>
      <c r="Q29" s="16" t="s">
        <v>695</v>
      </c>
      <c r="R29" s="17" t="s">
        <v>568</v>
      </c>
      <c r="S29" s="16" t="s">
        <v>695</v>
      </c>
      <c r="T29" s="17" t="s">
        <v>568</v>
      </c>
      <c r="U29" s="15" t="s">
        <v>695</v>
      </c>
      <c r="V29" t="s">
        <v>595</v>
      </c>
    </row>
    <row r="30" spans="1:23" x14ac:dyDescent="0.3">
      <c r="A30" s="23">
        <v>26</v>
      </c>
      <c r="B30" t="s">
        <v>225</v>
      </c>
      <c r="C30" s="16">
        <v>10</v>
      </c>
      <c r="D30" s="17" t="s">
        <v>568</v>
      </c>
      <c r="E30" s="16">
        <v>10</v>
      </c>
      <c r="F30" s="17" t="s">
        <v>568</v>
      </c>
      <c r="G30" s="16">
        <v>10</v>
      </c>
      <c r="H30" s="17" t="s">
        <v>568</v>
      </c>
      <c r="I30" s="16">
        <v>10</v>
      </c>
      <c r="J30" s="17" t="s">
        <v>178</v>
      </c>
      <c r="K30" s="16">
        <v>10</v>
      </c>
      <c r="L30" s="17" t="s">
        <v>568</v>
      </c>
      <c r="M30" s="16">
        <v>10</v>
      </c>
      <c r="N30" s="17" t="s">
        <v>568</v>
      </c>
      <c r="O30" s="16">
        <v>10</v>
      </c>
      <c r="P30" s="17" t="s">
        <v>568</v>
      </c>
      <c r="Q30" s="16">
        <v>10</v>
      </c>
      <c r="R30" s="17" t="s">
        <v>568</v>
      </c>
      <c r="S30" s="16">
        <v>10</v>
      </c>
      <c r="T30" s="17" t="s">
        <v>568</v>
      </c>
      <c r="U30" s="15">
        <v>10</v>
      </c>
      <c r="W30" t="s">
        <v>226</v>
      </c>
    </row>
    <row r="31" spans="1:23"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6">
        <v>18</v>
      </c>
      <c r="T31" s="17" t="s">
        <v>568</v>
      </c>
      <c r="U31" s="15">
        <v>18</v>
      </c>
    </row>
    <row r="32" spans="1:23"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10</v>
      </c>
      <c r="R32" s="17" t="s">
        <v>568</v>
      </c>
      <c r="S32" s="16">
        <v>10</v>
      </c>
      <c r="T32" s="17" t="s">
        <v>568</v>
      </c>
      <c r="U32" s="15">
        <v>10</v>
      </c>
      <c r="W32" t="s">
        <v>70</v>
      </c>
    </row>
    <row r="33" spans="1:23"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5">
        <v>1</v>
      </c>
    </row>
    <row r="34" spans="1:23" x14ac:dyDescent="0.3">
      <c r="A34" s="23">
        <v>30</v>
      </c>
      <c r="B34" t="s">
        <v>228</v>
      </c>
      <c r="C34" s="16">
        <v>1000</v>
      </c>
      <c r="D34" s="17" t="s">
        <v>568</v>
      </c>
      <c r="E34" s="16">
        <v>1000</v>
      </c>
      <c r="F34" s="17" t="s">
        <v>568</v>
      </c>
      <c r="G34" s="16">
        <v>1000</v>
      </c>
      <c r="H34" s="17" t="s">
        <v>568</v>
      </c>
      <c r="I34" s="16">
        <v>1000</v>
      </c>
      <c r="J34" s="17" t="s">
        <v>178</v>
      </c>
      <c r="K34" s="16">
        <v>1000</v>
      </c>
      <c r="L34" s="17" t="s">
        <v>568</v>
      </c>
      <c r="M34" s="16">
        <v>1000</v>
      </c>
      <c r="N34" s="17" t="s">
        <v>568</v>
      </c>
      <c r="O34" s="16">
        <v>1000</v>
      </c>
      <c r="P34" s="17" t="s">
        <v>568</v>
      </c>
      <c r="Q34" s="16">
        <v>1000</v>
      </c>
      <c r="R34" s="17" t="s">
        <v>568</v>
      </c>
      <c r="S34" s="16">
        <v>1000</v>
      </c>
      <c r="T34" s="17" t="s">
        <v>568</v>
      </c>
      <c r="U34" s="15">
        <v>1000</v>
      </c>
      <c r="W34" t="s">
        <v>229</v>
      </c>
    </row>
    <row r="35" spans="1:23" x14ac:dyDescent="0.3">
      <c r="A35" s="23">
        <v>31</v>
      </c>
      <c r="B35" t="s">
        <v>230</v>
      </c>
      <c r="C35" s="16">
        <v>45</v>
      </c>
      <c r="D35" s="17" t="s">
        <v>568</v>
      </c>
      <c r="E35" s="16">
        <v>45</v>
      </c>
      <c r="F35" s="17" t="s">
        <v>568</v>
      </c>
      <c r="G35" s="16">
        <v>45</v>
      </c>
      <c r="H35" s="17" t="s">
        <v>568</v>
      </c>
      <c r="I35" s="16">
        <v>45</v>
      </c>
      <c r="J35" s="17" t="s">
        <v>178</v>
      </c>
      <c r="K35" s="16">
        <v>45</v>
      </c>
      <c r="L35" s="17" t="s">
        <v>568</v>
      </c>
      <c r="M35" s="16">
        <v>45</v>
      </c>
      <c r="N35" s="17" t="s">
        <v>568</v>
      </c>
      <c r="O35" s="16">
        <v>45</v>
      </c>
      <c r="P35" s="17" t="s">
        <v>568</v>
      </c>
      <c r="Q35" s="16">
        <v>45</v>
      </c>
      <c r="R35" s="17" t="s">
        <v>568</v>
      </c>
      <c r="S35" s="16">
        <v>45</v>
      </c>
      <c r="T35" s="17" t="s">
        <v>568</v>
      </c>
      <c r="U35" s="15">
        <v>45</v>
      </c>
      <c r="W35" t="s">
        <v>231</v>
      </c>
    </row>
    <row r="36" spans="1:23"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6">
        <v>0.05</v>
      </c>
      <c r="T36" s="17" t="s">
        <v>568</v>
      </c>
      <c r="U36" s="15">
        <v>0.05</v>
      </c>
      <c r="W36" t="s">
        <v>76</v>
      </c>
    </row>
    <row r="37" spans="1:23"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5">
        <v>0.254</v>
      </c>
    </row>
    <row r="38" spans="1:23"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6">
        <v>25.4</v>
      </c>
      <c r="T38" s="17" t="s">
        <v>568</v>
      </c>
      <c r="U38" s="15">
        <v>25.4</v>
      </c>
    </row>
    <row r="39" spans="1:23"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5">
        <v>-1</v>
      </c>
    </row>
    <row r="40" spans="1:23"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6">
        <v>25.4</v>
      </c>
      <c r="T40" s="17" t="s">
        <v>568</v>
      </c>
      <c r="U40" s="15">
        <v>25.4</v>
      </c>
      <c r="W40" t="s">
        <v>235</v>
      </c>
    </row>
    <row r="41" spans="1:23"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6">
        <v>35</v>
      </c>
      <c r="T41" s="17" t="s">
        <v>568</v>
      </c>
      <c r="U41" s="15">
        <v>35</v>
      </c>
      <c r="W41" t="s">
        <v>237</v>
      </c>
    </row>
    <row r="42" spans="1:23" x14ac:dyDescent="0.3">
      <c r="A42" s="23">
        <v>38</v>
      </c>
      <c r="B42" t="s">
        <v>78</v>
      </c>
      <c r="C42" s="16">
        <v>0.05</v>
      </c>
      <c r="D42" s="17" t="s">
        <v>568</v>
      </c>
      <c r="E42" s="16">
        <v>0.05</v>
      </c>
      <c r="F42" s="17" t="s">
        <v>568</v>
      </c>
      <c r="G42" s="16">
        <v>0.05</v>
      </c>
      <c r="H42" s="17" t="s">
        <v>568</v>
      </c>
      <c r="I42" s="16">
        <v>0.05</v>
      </c>
      <c r="J42" s="17" t="s">
        <v>568</v>
      </c>
      <c r="K42" s="16">
        <v>0.05</v>
      </c>
      <c r="L42" s="17" t="s">
        <v>80</v>
      </c>
      <c r="M42" s="16"/>
      <c r="N42" s="17" t="s">
        <v>568</v>
      </c>
      <c r="O42" s="16"/>
      <c r="P42" s="17" t="s">
        <v>568</v>
      </c>
      <c r="Q42" s="16"/>
      <c r="R42" s="17" t="s">
        <v>568</v>
      </c>
      <c r="S42" s="16"/>
      <c r="T42" s="17" t="s">
        <v>568</v>
      </c>
      <c r="U42" s="15"/>
      <c r="W42" t="s">
        <v>79</v>
      </c>
    </row>
    <row r="43" spans="1:23" x14ac:dyDescent="0.3">
      <c r="A43" s="23">
        <v>39</v>
      </c>
      <c r="B43" t="s">
        <v>238</v>
      </c>
      <c r="C43" s="16">
        <v>2</v>
      </c>
      <c r="D43" s="17" t="s">
        <v>568</v>
      </c>
      <c r="E43" s="16">
        <v>2</v>
      </c>
      <c r="F43" s="17" t="s">
        <v>568</v>
      </c>
      <c r="G43" s="16">
        <v>2</v>
      </c>
      <c r="H43" s="17" t="s">
        <v>568</v>
      </c>
      <c r="I43" s="16">
        <v>2</v>
      </c>
      <c r="J43" s="17" t="s">
        <v>178</v>
      </c>
      <c r="K43" s="16">
        <v>2</v>
      </c>
      <c r="L43" s="17" t="s">
        <v>568</v>
      </c>
      <c r="M43" s="16">
        <v>2</v>
      </c>
      <c r="N43" s="17" t="s">
        <v>568</v>
      </c>
      <c r="O43" s="16">
        <v>2</v>
      </c>
      <c r="P43" s="17" t="s">
        <v>568</v>
      </c>
      <c r="Q43" s="16">
        <v>2</v>
      </c>
      <c r="R43" s="17" t="s">
        <v>568</v>
      </c>
      <c r="S43" s="16">
        <v>2</v>
      </c>
      <c r="T43" s="17" t="s">
        <v>568</v>
      </c>
      <c r="U43" s="15">
        <v>2</v>
      </c>
      <c r="W43" t="s">
        <v>239</v>
      </c>
    </row>
    <row r="44" spans="1:23"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6">
        <v>40</v>
      </c>
      <c r="T44" s="17" t="s">
        <v>568</v>
      </c>
      <c r="U44" s="15">
        <v>40</v>
      </c>
    </row>
    <row r="45" spans="1:23" x14ac:dyDescent="0.3">
      <c r="A45" s="23">
        <v>41</v>
      </c>
      <c r="B45" t="s">
        <v>240</v>
      </c>
      <c r="C45" s="16">
        <v>6</v>
      </c>
      <c r="D45" s="17" t="s">
        <v>568</v>
      </c>
      <c r="E45" s="16">
        <v>6</v>
      </c>
      <c r="F45" s="17" t="s">
        <v>568</v>
      </c>
      <c r="G45" s="16">
        <v>6</v>
      </c>
      <c r="H45" s="17" t="s">
        <v>568</v>
      </c>
      <c r="I45" s="16">
        <v>6</v>
      </c>
      <c r="J45" s="17" t="s">
        <v>178</v>
      </c>
      <c r="K45" s="16">
        <v>6</v>
      </c>
      <c r="L45" s="17" t="s">
        <v>568</v>
      </c>
      <c r="M45" s="16">
        <v>6</v>
      </c>
      <c r="N45" s="17" t="s">
        <v>568</v>
      </c>
      <c r="O45" s="16">
        <v>6</v>
      </c>
      <c r="P45" s="17" t="s">
        <v>568</v>
      </c>
      <c r="Q45" s="16">
        <v>6</v>
      </c>
      <c r="R45" s="17" t="s">
        <v>568</v>
      </c>
      <c r="S45" s="16">
        <v>6</v>
      </c>
      <c r="T45" s="17" t="s">
        <v>568</v>
      </c>
      <c r="U45" s="15">
        <v>6</v>
      </c>
      <c r="W45" t="s">
        <v>241</v>
      </c>
    </row>
    <row r="46" spans="1:23" x14ac:dyDescent="0.3">
      <c r="A46" s="23">
        <v>42</v>
      </c>
      <c r="B46" t="s">
        <v>242</v>
      </c>
      <c r="C46" s="16">
        <v>3.1749999999999998</v>
      </c>
      <c r="D46" s="17" t="s">
        <v>568</v>
      </c>
      <c r="E46" s="16">
        <v>3.1749999999999998</v>
      </c>
      <c r="F46" s="17" t="s">
        <v>568</v>
      </c>
      <c r="G46" s="16">
        <v>3.1749999999999998</v>
      </c>
      <c r="H46" s="17" t="s">
        <v>568</v>
      </c>
      <c r="I46" s="16">
        <v>3.1749999999999998</v>
      </c>
      <c r="J46" s="17" t="s">
        <v>178</v>
      </c>
      <c r="K46" s="16">
        <v>3.1749999999999998</v>
      </c>
      <c r="L46" s="17" t="s">
        <v>568</v>
      </c>
      <c r="M46" s="16">
        <v>3.1749999999999998</v>
      </c>
      <c r="N46" s="17" t="s">
        <v>568</v>
      </c>
      <c r="O46" s="16">
        <v>3.1749999999999998</v>
      </c>
      <c r="P46" s="17" t="s">
        <v>568</v>
      </c>
      <c r="Q46" s="16">
        <v>3.1749999999999998</v>
      </c>
      <c r="R46" s="17" t="s">
        <v>568</v>
      </c>
      <c r="S46" s="16">
        <v>3.1749999999999998</v>
      </c>
      <c r="T46" s="17" t="s">
        <v>568</v>
      </c>
      <c r="U46" s="15">
        <v>3.1749999999999998</v>
      </c>
      <c r="W46" t="s">
        <v>243</v>
      </c>
    </row>
    <row r="47" spans="1:23"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6">
        <v>30</v>
      </c>
      <c r="T47" s="17" t="s">
        <v>568</v>
      </c>
      <c r="U47" s="15">
        <v>30</v>
      </c>
    </row>
    <row r="48" spans="1:23"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6" t="b">
        <v>1</v>
      </c>
      <c r="T48" s="17" t="s">
        <v>568</v>
      </c>
      <c r="U48" s="15" t="b">
        <v>1</v>
      </c>
    </row>
    <row r="49" spans="1:23"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6">
        <v>6.7</v>
      </c>
      <c r="T49" s="17" t="s">
        <v>568</v>
      </c>
      <c r="U49" s="15">
        <v>6.7</v>
      </c>
    </row>
    <row r="50" spans="1:23"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6" t="b">
        <v>0</v>
      </c>
      <c r="T50" s="17" t="s">
        <v>568</v>
      </c>
      <c r="U50" s="15" t="b">
        <v>0</v>
      </c>
    </row>
    <row r="51" spans="1:23"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6">
        <v>100000</v>
      </c>
      <c r="T51" s="17" t="s">
        <v>568</v>
      </c>
      <c r="U51" s="15">
        <v>100000</v>
      </c>
    </row>
    <row r="52" spans="1:23"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6">
        <v>2</v>
      </c>
      <c r="T52" s="17" t="s">
        <v>568</v>
      </c>
      <c r="U52" s="15">
        <v>2</v>
      </c>
    </row>
    <row r="53" spans="1:23" s="25" customFormat="1" ht="15" thickBot="1" x14ac:dyDescent="0.35">
      <c r="A53" s="24">
        <v>49</v>
      </c>
      <c r="B53" s="25" t="s">
        <v>249</v>
      </c>
      <c r="C53" s="27">
        <v>1</v>
      </c>
      <c r="D53" s="28" t="s">
        <v>568</v>
      </c>
      <c r="E53" s="27">
        <v>1</v>
      </c>
      <c r="F53" s="28" t="s">
        <v>568</v>
      </c>
      <c r="G53" s="27">
        <v>1</v>
      </c>
      <c r="H53" s="28" t="s">
        <v>568</v>
      </c>
      <c r="I53" s="27">
        <v>1</v>
      </c>
      <c r="J53" s="28" t="s">
        <v>178</v>
      </c>
      <c r="K53" s="27">
        <v>1</v>
      </c>
      <c r="L53" s="28" t="s">
        <v>568</v>
      </c>
      <c r="M53" s="27">
        <v>1</v>
      </c>
      <c r="N53" s="28" t="s">
        <v>568</v>
      </c>
      <c r="O53" s="27">
        <v>1</v>
      </c>
      <c r="P53" s="28" t="s">
        <v>568</v>
      </c>
      <c r="Q53" s="27">
        <v>1</v>
      </c>
      <c r="R53" s="28" t="s">
        <v>568</v>
      </c>
      <c r="S53" s="27">
        <v>1</v>
      </c>
      <c r="T53" s="28" t="s">
        <v>568</v>
      </c>
      <c r="U53" s="29">
        <v>1</v>
      </c>
      <c r="W53" s="25" t="s">
        <v>250</v>
      </c>
    </row>
    <row r="54" spans="1:23" x14ac:dyDescent="0.3">
      <c r="U54" t="e">
        <f>IF(#REF!=#REF!,0,1)</f>
        <v>#REF!</v>
      </c>
    </row>
    <row r="55" spans="1:23" x14ac:dyDescent="0.3">
      <c r="B55" t="s">
        <v>622</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U55"/>
  <sheetViews>
    <sheetView workbookViewId="0">
      <pane xSplit="2" topLeftCell="C1" activePane="topRight" state="frozen"/>
      <selection pane="topRight" activeCell="B21" sqref="B21"/>
    </sheetView>
  </sheetViews>
  <sheetFormatPr defaultRowHeight="14.4" x14ac:dyDescent="0.3"/>
  <cols>
    <col min="1" max="1" width="3" bestFit="1" customWidth="1"/>
    <col min="2" max="2" width="42.109375" customWidth="1"/>
    <col min="3" max="3" width="10.5546875" style="7" customWidth="1"/>
    <col min="4" max="4" width="13.33203125" style="7" hidden="1" customWidth="1"/>
    <col min="5" max="5" width="10.5546875" style="7" customWidth="1"/>
    <col min="6" max="6" width="13.33203125" style="7" hidden="1" customWidth="1"/>
    <col min="7" max="7" width="12.44140625" style="7" customWidth="1"/>
    <col min="8" max="8" width="13.33203125" style="7" hidden="1" customWidth="1"/>
    <col min="9" max="9" width="11.109375" style="7" customWidth="1"/>
    <col min="10" max="10" width="11.44140625" style="7" hidden="1" customWidth="1"/>
    <col min="11" max="11" width="10.33203125" style="7" customWidth="1"/>
    <col min="12" max="12" width="11.88671875" style="7" hidden="1" customWidth="1"/>
    <col min="13" max="13" width="10.109375" style="7" customWidth="1"/>
    <col min="14" max="14" width="11.5546875" style="7" hidden="1" customWidth="1"/>
    <col min="15" max="15" width="9.88671875" style="7" customWidth="1"/>
    <col min="16" max="16" width="11.6640625" style="7" hidden="1" customWidth="1"/>
    <col min="17" max="17" width="10.109375" style="7" customWidth="1"/>
    <col min="18" max="18" width="11.5546875" style="7" hidden="1" customWidth="1"/>
    <col min="19" max="19" width="10.5546875" style="7" customWidth="1"/>
    <col min="20" max="20" width="39.44140625" style="7" customWidth="1"/>
    <col min="21" max="21" width="17.33203125" customWidth="1"/>
  </cols>
  <sheetData>
    <row r="2" spans="1:21" ht="15.6" x14ac:dyDescent="0.3">
      <c r="B2" s="40" t="s">
        <v>734</v>
      </c>
    </row>
    <row r="3" spans="1:21" ht="15" thickBot="1" x14ac:dyDescent="0.35"/>
    <row r="4" spans="1:21" s="22" customFormat="1" ht="45" customHeight="1" x14ac:dyDescent="0.3">
      <c r="A4" s="18" t="s">
        <v>0</v>
      </c>
      <c r="B4" s="19" t="s">
        <v>56</v>
      </c>
      <c r="C4" s="20" t="s">
        <v>741</v>
      </c>
      <c r="D4" s="20" t="s">
        <v>300</v>
      </c>
      <c r="E4" s="20" t="s">
        <v>724</v>
      </c>
      <c r="F4" s="20" t="s">
        <v>301</v>
      </c>
      <c r="G4" s="20" t="s">
        <v>599</v>
      </c>
      <c r="H4" s="20" t="s">
        <v>251</v>
      </c>
      <c r="I4" s="20" t="s">
        <v>600</v>
      </c>
      <c r="J4" s="20" t="s">
        <v>252</v>
      </c>
      <c r="K4" s="20" t="s">
        <v>601</v>
      </c>
      <c r="L4" s="20" t="s">
        <v>253</v>
      </c>
      <c r="M4" s="20" t="s">
        <v>602</v>
      </c>
      <c r="N4" s="20" t="s">
        <v>254</v>
      </c>
      <c r="O4" s="20" t="s">
        <v>552</v>
      </c>
      <c r="P4" s="20" t="s">
        <v>255</v>
      </c>
      <c r="Q4" s="20" t="s">
        <v>603</v>
      </c>
      <c r="R4" s="20" t="s">
        <v>256</v>
      </c>
      <c r="S4" s="20" t="s">
        <v>604</v>
      </c>
      <c r="T4" s="21" t="s">
        <v>63</v>
      </c>
      <c r="U4" s="22" t="s">
        <v>739</v>
      </c>
    </row>
    <row r="5" spans="1:21"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17" t="s">
        <v>568</v>
      </c>
      <c r="S5" s="15" t="b">
        <v>1</v>
      </c>
      <c r="T5"/>
      <c r="U5" t="s">
        <v>258</v>
      </c>
    </row>
    <row r="6" spans="1:21"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5" t="b">
        <v>1</v>
      </c>
      <c r="T6"/>
      <c r="U6" t="s">
        <v>260</v>
      </c>
    </row>
    <row r="7" spans="1:21" x14ac:dyDescent="0.3">
      <c r="A7" s="23">
        <v>3</v>
      </c>
      <c r="B7" t="s">
        <v>261</v>
      </c>
      <c r="C7" s="16" t="b">
        <v>1</v>
      </c>
      <c r="D7" s="17" t="s">
        <v>568</v>
      </c>
      <c r="E7" s="16" t="b">
        <v>1</v>
      </c>
      <c r="F7" s="17" t="s">
        <v>568</v>
      </c>
      <c r="G7" s="16" t="b">
        <v>1</v>
      </c>
      <c r="H7" s="17" t="s">
        <v>568</v>
      </c>
      <c r="I7" s="16" t="b">
        <v>1</v>
      </c>
      <c r="J7" s="17" t="s">
        <v>568</v>
      </c>
      <c r="K7" s="16" t="b">
        <v>1</v>
      </c>
      <c r="L7" s="17" t="s">
        <v>80</v>
      </c>
      <c r="M7" s="16" t="b">
        <v>1</v>
      </c>
      <c r="N7" s="17" t="s">
        <v>568</v>
      </c>
      <c r="O7" s="16" t="b">
        <v>1</v>
      </c>
      <c r="P7" s="17" t="s">
        <v>568</v>
      </c>
      <c r="Q7" s="16" t="b">
        <v>1</v>
      </c>
      <c r="R7" s="17" t="s">
        <v>568</v>
      </c>
      <c r="S7" s="15" t="b">
        <v>1</v>
      </c>
      <c r="T7"/>
      <c r="U7" s="30" t="s">
        <v>262</v>
      </c>
    </row>
    <row r="8" spans="1:21" x14ac:dyDescent="0.3">
      <c r="A8" s="23">
        <v>14</v>
      </c>
      <c r="B8" t="s">
        <v>692</v>
      </c>
      <c r="C8" s="16" t="b">
        <v>1</v>
      </c>
      <c r="D8" s="17" t="s">
        <v>695</v>
      </c>
      <c r="E8" s="16" t="b">
        <v>1</v>
      </c>
      <c r="F8" s="17" t="s">
        <v>693</v>
      </c>
      <c r="G8" s="16" t="b">
        <v>1</v>
      </c>
      <c r="H8" s="17" t="s">
        <v>695</v>
      </c>
      <c r="I8" s="16" t="b">
        <v>1</v>
      </c>
      <c r="J8" s="17" t="s">
        <v>695</v>
      </c>
      <c r="K8" s="16" t="b">
        <v>1</v>
      </c>
      <c r="L8" s="17" t="s">
        <v>695</v>
      </c>
      <c r="M8" s="16" t="b">
        <v>1</v>
      </c>
      <c r="N8" s="17" t="s">
        <v>695</v>
      </c>
      <c r="O8" s="16" t="b">
        <v>1</v>
      </c>
      <c r="P8" s="17" t="s">
        <v>695</v>
      </c>
      <c r="Q8" s="16" t="b">
        <v>1</v>
      </c>
      <c r="R8" s="17" t="s">
        <v>695</v>
      </c>
      <c r="S8" s="15" t="b">
        <v>1</v>
      </c>
      <c r="T8" t="s">
        <v>732</v>
      </c>
      <c r="U8" s="30" t="s">
        <v>694</v>
      </c>
    </row>
    <row r="9" spans="1:21"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6" t="b">
        <v>0</v>
      </c>
      <c r="R9" s="17" t="s">
        <v>568</v>
      </c>
      <c r="S9" s="15" t="b">
        <v>0</v>
      </c>
      <c r="T9"/>
      <c r="U9" t="s">
        <v>264</v>
      </c>
    </row>
    <row r="10" spans="1:21"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6" t="b">
        <v>1</v>
      </c>
      <c r="R10" s="17" t="s">
        <v>568</v>
      </c>
      <c r="S10" s="15" t="b">
        <v>1</v>
      </c>
      <c r="T10"/>
      <c r="U10" t="s">
        <v>266</v>
      </c>
    </row>
    <row r="11" spans="1:21" x14ac:dyDescent="0.3">
      <c r="A11" s="23">
        <v>6</v>
      </c>
      <c r="B11" t="s">
        <v>267</v>
      </c>
      <c r="C11" s="16">
        <v>10</v>
      </c>
      <c r="D11" s="17" t="s">
        <v>568</v>
      </c>
      <c r="E11" s="16">
        <v>10</v>
      </c>
      <c r="F11" s="17" t="s">
        <v>568</v>
      </c>
      <c r="G11" s="16">
        <v>10</v>
      </c>
      <c r="H11" s="17" t="s">
        <v>568</v>
      </c>
      <c r="I11" s="16">
        <v>10</v>
      </c>
      <c r="J11" s="17" t="s">
        <v>568</v>
      </c>
      <c r="K11" s="16">
        <v>10</v>
      </c>
      <c r="L11" s="17" t="s">
        <v>80</v>
      </c>
      <c r="M11" s="16">
        <v>10</v>
      </c>
      <c r="N11" s="17" t="s">
        <v>568</v>
      </c>
      <c r="O11" s="16">
        <v>10</v>
      </c>
      <c r="P11" s="17" t="s">
        <v>568</v>
      </c>
      <c r="Q11" s="16">
        <v>10</v>
      </c>
      <c r="R11" s="17" t="s">
        <v>568</v>
      </c>
      <c r="S11" s="15">
        <v>10</v>
      </c>
      <c r="T11" t="s">
        <v>569</v>
      </c>
      <c r="U11" s="30" t="s">
        <v>268</v>
      </c>
    </row>
    <row r="12" spans="1:21" x14ac:dyDescent="0.3">
      <c r="A12" s="23">
        <v>7</v>
      </c>
      <c r="B12" t="s">
        <v>269</v>
      </c>
      <c r="C12" s="16">
        <v>0</v>
      </c>
      <c r="D12" s="17" t="s">
        <v>568</v>
      </c>
      <c r="E12" s="16">
        <v>0</v>
      </c>
      <c r="F12" s="17" t="s">
        <v>568</v>
      </c>
      <c r="G12" s="16">
        <v>0</v>
      </c>
      <c r="H12" s="17" t="s">
        <v>568</v>
      </c>
      <c r="I12" s="16">
        <v>0</v>
      </c>
      <c r="J12" s="17" t="s">
        <v>568</v>
      </c>
      <c r="K12" s="16">
        <v>0</v>
      </c>
      <c r="L12" s="17" t="s">
        <v>80</v>
      </c>
      <c r="M12" s="16">
        <v>0</v>
      </c>
      <c r="N12" s="17" t="s">
        <v>568</v>
      </c>
      <c r="O12" s="16">
        <v>0</v>
      </c>
      <c r="P12" s="17" t="s">
        <v>568</v>
      </c>
      <c r="Q12" s="16">
        <v>0</v>
      </c>
      <c r="R12" s="17" t="s">
        <v>568</v>
      </c>
      <c r="S12" s="15">
        <v>0</v>
      </c>
      <c r="T12" t="s">
        <v>569</v>
      </c>
      <c r="U12" s="30" t="s">
        <v>270</v>
      </c>
    </row>
    <row r="13" spans="1:21" x14ac:dyDescent="0.3">
      <c r="A13" s="23">
        <v>15</v>
      </c>
      <c r="B13" t="s">
        <v>696</v>
      </c>
      <c r="C13" s="16">
        <v>1000</v>
      </c>
      <c r="D13" s="17" t="s">
        <v>695</v>
      </c>
      <c r="E13" s="16">
        <v>1000</v>
      </c>
      <c r="F13" s="17" t="s">
        <v>693</v>
      </c>
      <c r="G13" s="16">
        <v>1000</v>
      </c>
      <c r="H13" s="17" t="s">
        <v>695</v>
      </c>
      <c r="I13" s="16">
        <v>1000</v>
      </c>
      <c r="J13" s="17" t="s">
        <v>695</v>
      </c>
      <c r="K13" s="16">
        <v>1000</v>
      </c>
      <c r="L13" s="17" t="s">
        <v>695</v>
      </c>
      <c r="M13" s="16">
        <v>1000</v>
      </c>
      <c r="N13" s="17" t="s">
        <v>695</v>
      </c>
      <c r="O13" s="16">
        <v>1000</v>
      </c>
      <c r="P13" s="17" t="s">
        <v>695</v>
      </c>
      <c r="Q13" s="16">
        <v>1000</v>
      </c>
      <c r="R13" s="17" t="s">
        <v>695</v>
      </c>
      <c r="S13" s="15">
        <v>1000</v>
      </c>
      <c r="T13" t="s">
        <v>733</v>
      </c>
      <c r="U13" s="30"/>
    </row>
    <row r="14" spans="1:21"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6">
        <v>0.254</v>
      </c>
      <c r="R14" s="17" t="s">
        <v>568</v>
      </c>
      <c r="S14" s="15">
        <v>0.254</v>
      </c>
      <c r="T14"/>
    </row>
    <row r="15" spans="1:21" x14ac:dyDescent="0.3">
      <c r="A15" s="23">
        <v>9</v>
      </c>
      <c r="B15" t="s">
        <v>271</v>
      </c>
      <c r="C15" s="16">
        <v>0.1</v>
      </c>
      <c r="D15" s="17" t="s">
        <v>568</v>
      </c>
      <c r="E15" s="16">
        <v>0.1</v>
      </c>
      <c r="F15" s="17" t="s">
        <v>568</v>
      </c>
      <c r="G15" s="16">
        <v>0.1</v>
      </c>
      <c r="H15" s="17" t="s">
        <v>568</v>
      </c>
      <c r="I15" s="16">
        <v>0.1</v>
      </c>
      <c r="J15" s="17" t="s">
        <v>568</v>
      </c>
      <c r="K15" s="16">
        <v>0.1</v>
      </c>
      <c r="L15" s="17" t="s">
        <v>80</v>
      </c>
      <c r="M15" s="16">
        <v>0.1</v>
      </c>
      <c r="N15" s="17" t="s">
        <v>568</v>
      </c>
      <c r="O15" s="16">
        <v>0.1</v>
      </c>
      <c r="P15" s="17" t="s">
        <v>568</v>
      </c>
      <c r="Q15" s="16">
        <v>0.1</v>
      </c>
      <c r="R15" s="17" t="s">
        <v>568</v>
      </c>
      <c r="S15" s="15">
        <v>0.1</v>
      </c>
      <c r="T15" t="s">
        <v>569</v>
      </c>
      <c r="U15" s="30" t="s">
        <v>272</v>
      </c>
    </row>
    <row r="16" spans="1:21" x14ac:dyDescent="0.3">
      <c r="A16" s="23">
        <v>10</v>
      </c>
      <c r="B16" t="s">
        <v>273</v>
      </c>
      <c r="C16" s="16">
        <v>1</v>
      </c>
      <c r="D16" s="17" t="s">
        <v>568</v>
      </c>
      <c r="E16" s="16">
        <v>1</v>
      </c>
      <c r="F16" s="17" t="s">
        <v>568</v>
      </c>
      <c r="G16" s="16">
        <v>1</v>
      </c>
      <c r="H16" s="17" t="s">
        <v>568</v>
      </c>
      <c r="I16" s="16">
        <v>1</v>
      </c>
      <c r="J16" s="17" t="s">
        <v>568</v>
      </c>
      <c r="K16" s="16">
        <v>1</v>
      </c>
      <c r="L16" s="17" t="s">
        <v>80</v>
      </c>
      <c r="M16" s="16">
        <v>1</v>
      </c>
      <c r="N16" s="17" t="s">
        <v>568</v>
      </c>
      <c r="O16" s="16">
        <v>1</v>
      </c>
      <c r="P16" s="17" t="s">
        <v>568</v>
      </c>
      <c r="Q16" s="16">
        <v>1</v>
      </c>
      <c r="R16" s="17" t="s">
        <v>568</v>
      </c>
      <c r="S16" s="15">
        <v>1</v>
      </c>
      <c r="T16" t="s">
        <v>569</v>
      </c>
      <c r="U16" s="30" t="s">
        <v>272</v>
      </c>
    </row>
    <row r="17" spans="1:20"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6">
        <v>25</v>
      </c>
      <c r="R17" s="17" t="s">
        <v>568</v>
      </c>
      <c r="S17" s="15">
        <v>25</v>
      </c>
      <c r="T17"/>
    </row>
    <row r="18" spans="1:20"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6" t="b">
        <v>0</v>
      </c>
      <c r="R18" s="17" t="s">
        <v>568</v>
      </c>
      <c r="S18" s="15" t="b">
        <v>0</v>
      </c>
      <c r="T18"/>
    </row>
    <row r="19" spans="1:20"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7">
        <v>0.25</v>
      </c>
      <c r="R19" s="28" t="s">
        <v>568</v>
      </c>
      <c r="S19" s="29">
        <v>0.25</v>
      </c>
    </row>
    <row r="20" spans="1:20" x14ac:dyDescent="0.3">
      <c r="C20" s="16"/>
      <c r="D20" s="17"/>
      <c r="E20" s="16"/>
      <c r="F20" s="17"/>
      <c r="G20" s="16"/>
      <c r="H20" s="17"/>
      <c r="I20" s="16"/>
      <c r="J20" s="17"/>
      <c r="K20" s="16"/>
      <c r="L20" s="17"/>
      <c r="M20" s="16"/>
      <c r="N20" s="17"/>
      <c r="O20" s="16"/>
      <c r="P20" s="17"/>
      <c r="Q20" s="16"/>
      <c r="R20" s="17"/>
      <c r="S20" s="15"/>
      <c r="T20"/>
    </row>
    <row r="21" spans="1:20" x14ac:dyDescent="0.3">
      <c r="B21" t="s">
        <v>622</v>
      </c>
      <c r="C21" s="16"/>
      <c r="D21" s="17"/>
      <c r="E21" s="16"/>
      <c r="F21" s="17"/>
      <c r="G21" s="16"/>
      <c r="H21" s="17"/>
      <c r="I21" s="16"/>
      <c r="J21" s="17"/>
      <c r="K21" s="16"/>
      <c r="L21" s="17"/>
      <c r="M21" s="16"/>
      <c r="N21" s="17"/>
      <c r="O21" s="16"/>
      <c r="P21" s="17"/>
      <c r="Q21" s="16"/>
      <c r="R21" s="17"/>
      <c r="S21" s="15"/>
      <c r="T21"/>
    </row>
    <row r="22" spans="1:20" x14ac:dyDescent="0.3">
      <c r="C22" s="16"/>
      <c r="D22" s="17"/>
      <c r="E22" s="16"/>
      <c r="F22" s="17"/>
      <c r="G22" s="16"/>
      <c r="H22" s="17"/>
      <c r="I22" s="16"/>
      <c r="J22" s="17"/>
      <c r="K22" s="16"/>
      <c r="L22" s="17"/>
      <c r="M22" s="16"/>
      <c r="N22" s="17"/>
      <c r="O22" s="16"/>
      <c r="P22" s="17"/>
      <c r="Q22" s="16"/>
      <c r="R22" s="17"/>
      <c r="S22" s="15"/>
      <c r="T22"/>
    </row>
    <row r="23" spans="1:20" x14ac:dyDescent="0.3">
      <c r="C23" s="16"/>
      <c r="D23" s="17"/>
      <c r="E23" s="16"/>
      <c r="F23" s="17"/>
      <c r="G23" s="16"/>
      <c r="H23" s="17"/>
      <c r="I23" s="16"/>
      <c r="J23" s="17"/>
      <c r="K23" s="16"/>
      <c r="L23" s="17"/>
      <c r="M23" s="16"/>
      <c r="N23" s="17"/>
      <c r="O23" s="16"/>
      <c r="P23" s="17"/>
      <c r="Q23" s="16"/>
      <c r="R23" s="17"/>
      <c r="S23" s="15"/>
      <c r="T23"/>
    </row>
    <row r="24" spans="1:20" x14ac:dyDescent="0.3">
      <c r="C24" s="16"/>
      <c r="D24" s="17"/>
      <c r="E24" s="16"/>
      <c r="F24" s="17"/>
      <c r="G24" s="16"/>
      <c r="H24" s="17"/>
      <c r="I24" s="16"/>
      <c r="J24" s="17"/>
      <c r="K24" s="16"/>
      <c r="L24" s="17"/>
      <c r="M24" s="16"/>
      <c r="N24" s="17"/>
      <c r="O24" s="16"/>
      <c r="P24" s="17"/>
      <c r="Q24" s="16"/>
      <c r="R24" s="17"/>
      <c r="S24" s="15"/>
      <c r="T24"/>
    </row>
    <row r="25" spans="1:20" x14ac:dyDescent="0.3">
      <c r="C25" s="16"/>
      <c r="D25" s="17"/>
      <c r="E25" s="16"/>
      <c r="F25" s="17"/>
      <c r="G25" s="16"/>
      <c r="H25" s="17"/>
      <c r="I25" s="16"/>
      <c r="J25" s="17"/>
      <c r="K25" s="16"/>
      <c r="L25" s="17"/>
      <c r="M25" s="16"/>
      <c r="N25" s="17"/>
      <c r="O25" s="16"/>
      <c r="P25" s="17"/>
      <c r="Q25" s="16"/>
      <c r="R25" s="17"/>
      <c r="S25" s="15"/>
      <c r="T25"/>
    </row>
    <row r="26" spans="1:20" x14ac:dyDescent="0.3">
      <c r="C26" s="16"/>
      <c r="D26" s="17"/>
      <c r="E26" s="16"/>
      <c r="F26" s="17"/>
      <c r="G26" s="16"/>
      <c r="H26" s="17"/>
      <c r="I26" s="16"/>
      <c r="J26" s="17"/>
      <c r="K26" s="16"/>
      <c r="L26" s="17"/>
      <c r="M26" s="16"/>
      <c r="N26" s="17"/>
      <c r="O26" s="16"/>
      <c r="P26" s="17"/>
      <c r="Q26" s="16"/>
      <c r="R26" s="17"/>
      <c r="S26" s="15"/>
      <c r="T26"/>
    </row>
    <row r="27" spans="1:20" x14ac:dyDescent="0.3">
      <c r="C27" s="16"/>
      <c r="D27" s="17"/>
      <c r="E27" s="16"/>
      <c r="F27" s="17"/>
      <c r="G27" s="16"/>
      <c r="H27" s="17"/>
      <c r="I27" s="16"/>
      <c r="J27" s="17"/>
      <c r="K27" s="16"/>
      <c r="L27" s="17"/>
      <c r="M27" s="16"/>
      <c r="N27" s="17"/>
      <c r="O27" s="16"/>
      <c r="P27" s="17"/>
      <c r="Q27" s="16"/>
      <c r="R27" s="17"/>
      <c r="S27" s="15"/>
      <c r="T27"/>
    </row>
    <row r="28" spans="1:20" x14ac:dyDescent="0.3">
      <c r="C28" s="16"/>
      <c r="D28" s="17"/>
      <c r="E28" s="16"/>
      <c r="F28" s="17"/>
      <c r="G28" s="16"/>
      <c r="H28" s="17"/>
      <c r="I28" s="16"/>
      <c r="J28" s="17"/>
      <c r="K28" s="16"/>
      <c r="L28" s="17"/>
      <c r="M28" s="16"/>
      <c r="N28" s="17"/>
      <c r="O28" s="16"/>
      <c r="P28" s="17"/>
      <c r="Q28" s="16"/>
      <c r="R28" s="17"/>
      <c r="S28" s="15"/>
      <c r="T28"/>
    </row>
    <row r="29" spans="1:20" x14ac:dyDescent="0.3">
      <c r="C29" s="16"/>
      <c r="D29" s="17"/>
      <c r="E29" s="16"/>
      <c r="F29" s="17"/>
      <c r="G29" s="16"/>
      <c r="H29" s="17"/>
      <c r="I29" s="16"/>
      <c r="J29" s="17"/>
      <c r="K29" s="16"/>
      <c r="L29" s="17"/>
      <c r="M29" s="16"/>
      <c r="N29" s="17"/>
      <c r="O29" s="16"/>
      <c r="P29" s="17"/>
      <c r="Q29" s="16"/>
      <c r="R29" s="17"/>
      <c r="S29" s="15"/>
      <c r="T29"/>
    </row>
    <row r="30" spans="1:20" x14ac:dyDescent="0.3">
      <c r="C30" s="16"/>
      <c r="D30" s="17"/>
      <c r="E30" s="16"/>
      <c r="F30" s="17"/>
      <c r="G30" s="16"/>
      <c r="H30" s="17"/>
      <c r="I30" s="16"/>
      <c r="J30" s="17"/>
      <c r="K30" s="16"/>
      <c r="L30" s="17"/>
      <c r="M30" s="16"/>
      <c r="N30" s="17"/>
      <c r="O30" s="16"/>
      <c r="P30" s="17"/>
      <c r="Q30" s="16"/>
      <c r="R30" s="17"/>
      <c r="S30" s="15"/>
      <c r="T30"/>
    </row>
    <row r="31" spans="1:20" x14ac:dyDescent="0.3">
      <c r="C31" s="16"/>
      <c r="D31" s="17"/>
      <c r="E31" s="16"/>
      <c r="F31" s="17"/>
      <c r="G31" s="16"/>
      <c r="H31" s="17"/>
      <c r="I31" s="16"/>
      <c r="J31" s="17"/>
      <c r="K31" s="16"/>
      <c r="L31" s="17"/>
      <c r="M31" s="16"/>
      <c r="N31" s="17"/>
      <c r="O31" s="16"/>
      <c r="P31" s="17"/>
      <c r="Q31" s="16"/>
      <c r="R31" s="17"/>
      <c r="S31" s="15"/>
      <c r="T31"/>
    </row>
    <row r="32" spans="1:20" x14ac:dyDescent="0.3">
      <c r="C32" s="16"/>
      <c r="D32" s="17"/>
      <c r="E32" s="16"/>
      <c r="F32" s="17"/>
      <c r="G32" s="16"/>
      <c r="H32" s="17"/>
      <c r="I32" s="16"/>
      <c r="J32" s="17"/>
      <c r="K32" s="16"/>
      <c r="L32" s="17"/>
      <c r="M32" s="16"/>
      <c r="N32" s="17"/>
      <c r="O32" s="16"/>
      <c r="P32" s="17"/>
      <c r="Q32" s="16"/>
      <c r="R32" s="17"/>
      <c r="S32" s="15"/>
      <c r="T32"/>
    </row>
    <row r="33" spans="3:20" x14ac:dyDescent="0.3">
      <c r="C33" s="16"/>
      <c r="D33" s="17"/>
      <c r="E33" s="16"/>
      <c r="F33" s="17"/>
      <c r="G33" s="16"/>
      <c r="H33" s="17"/>
      <c r="I33" s="16"/>
      <c r="J33" s="17"/>
      <c r="K33" s="16"/>
      <c r="L33" s="17"/>
      <c r="M33" s="16"/>
      <c r="N33" s="17"/>
      <c r="O33" s="16"/>
      <c r="P33" s="17"/>
      <c r="Q33" s="16"/>
      <c r="R33" s="17"/>
      <c r="S33" s="15"/>
      <c r="T33"/>
    </row>
    <row r="34" spans="3:20" x14ac:dyDescent="0.3">
      <c r="C34" s="16"/>
      <c r="D34" s="17"/>
      <c r="E34" s="16"/>
      <c r="F34" s="17"/>
      <c r="G34" s="16"/>
      <c r="H34" s="17"/>
      <c r="I34" s="16"/>
      <c r="J34" s="17"/>
      <c r="K34" s="16"/>
      <c r="L34" s="17"/>
      <c r="M34" s="16"/>
      <c r="N34" s="17"/>
      <c r="O34" s="16"/>
      <c r="P34" s="17"/>
      <c r="Q34" s="16"/>
      <c r="R34" s="17"/>
      <c r="S34" s="15"/>
      <c r="T34"/>
    </row>
    <row r="35" spans="3:20" x14ac:dyDescent="0.3">
      <c r="C35" s="16"/>
      <c r="D35" s="17"/>
      <c r="E35" s="16"/>
      <c r="F35" s="17"/>
      <c r="G35" s="16"/>
      <c r="H35" s="17"/>
      <c r="I35" s="16"/>
      <c r="J35" s="17"/>
      <c r="K35" s="16"/>
      <c r="L35" s="17"/>
      <c r="M35" s="16"/>
      <c r="N35" s="17"/>
      <c r="O35" s="16"/>
      <c r="P35" s="17"/>
      <c r="Q35" s="16"/>
      <c r="R35" s="17"/>
      <c r="S35" s="15"/>
      <c r="T35"/>
    </row>
    <row r="36" spans="3:20" x14ac:dyDescent="0.3">
      <c r="C36" s="16"/>
      <c r="D36" s="17"/>
      <c r="E36" s="16"/>
      <c r="F36" s="17"/>
      <c r="G36" s="16"/>
      <c r="H36" s="17"/>
      <c r="I36" s="16"/>
      <c r="J36" s="17"/>
      <c r="K36" s="16"/>
      <c r="L36" s="17"/>
      <c r="M36" s="16"/>
      <c r="N36" s="17"/>
      <c r="O36" s="16"/>
      <c r="P36" s="17"/>
      <c r="Q36" s="16"/>
      <c r="R36" s="17"/>
      <c r="S36" s="15"/>
      <c r="T36"/>
    </row>
    <row r="37" spans="3:20" x14ac:dyDescent="0.3">
      <c r="C37" s="16"/>
      <c r="D37" s="17"/>
      <c r="E37" s="16"/>
      <c r="F37" s="17"/>
      <c r="G37" s="16"/>
      <c r="H37" s="17"/>
      <c r="I37" s="16"/>
      <c r="J37" s="17"/>
      <c r="K37" s="16"/>
      <c r="L37" s="17"/>
      <c r="M37" s="16"/>
      <c r="N37" s="17"/>
      <c r="O37" s="16"/>
      <c r="P37" s="17"/>
      <c r="Q37" s="16"/>
      <c r="R37" s="17"/>
      <c r="S37" s="15"/>
      <c r="T37"/>
    </row>
    <row r="38" spans="3:20" x14ac:dyDescent="0.3">
      <c r="C38" s="16"/>
      <c r="D38" s="17"/>
      <c r="E38" s="16"/>
      <c r="F38" s="17"/>
      <c r="G38" s="16"/>
      <c r="H38" s="17"/>
      <c r="I38" s="16"/>
      <c r="J38" s="17"/>
      <c r="K38" s="16"/>
      <c r="L38" s="17"/>
      <c r="M38" s="16"/>
      <c r="N38" s="17"/>
      <c r="O38" s="16"/>
      <c r="P38" s="17"/>
      <c r="Q38" s="16"/>
      <c r="R38" s="17"/>
      <c r="S38" s="15"/>
      <c r="T38"/>
    </row>
    <row r="39" spans="3:20" x14ac:dyDescent="0.3">
      <c r="C39" s="16"/>
      <c r="D39" s="17"/>
      <c r="E39" s="16"/>
      <c r="F39" s="17"/>
      <c r="G39" s="16"/>
      <c r="H39" s="17"/>
      <c r="I39" s="16"/>
      <c r="J39" s="17"/>
      <c r="K39" s="16"/>
      <c r="L39" s="17"/>
      <c r="M39" s="16"/>
      <c r="N39" s="17"/>
      <c r="O39" s="16"/>
      <c r="P39" s="17"/>
      <c r="Q39" s="16"/>
      <c r="R39" s="17"/>
      <c r="S39" s="15"/>
      <c r="T39"/>
    </row>
    <row r="40" spans="3:20" x14ac:dyDescent="0.3">
      <c r="C40" s="16"/>
      <c r="D40" s="17"/>
      <c r="E40" s="16"/>
      <c r="F40" s="17"/>
      <c r="G40" s="16"/>
      <c r="H40" s="17"/>
      <c r="I40" s="16"/>
      <c r="J40" s="17"/>
      <c r="K40" s="16"/>
      <c r="L40" s="17"/>
      <c r="M40" s="16"/>
      <c r="N40" s="17"/>
      <c r="O40" s="16"/>
      <c r="P40" s="17"/>
      <c r="Q40" s="16"/>
      <c r="R40" s="17"/>
      <c r="S40" s="15"/>
      <c r="T40"/>
    </row>
    <row r="41" spans="3:20" x14ac:dyDescent="0.3">
      <c r="C41" s="16"/>
      <c r="D41" s="17"/>
      <c r="E41" s="16"/>
      <c r="F41" s="17"/>
      <c r="G41" s="16"/>
      <c r="H41" s="17"/>
      <c r="I41" s="16"/>
      <c r="J41" s="17"/>
      <c r="K41" s="16"/>
      <c r="L41" s="17"/>
      <c r="M41" s="16"/>
      <c r="N41" s="17"/>
      <c r="O41" s="16"/>
      <c r="P41" s="17"/>
      <c r="Q41" s="16"/>
      <c r="R41" s="17"/>
      <c r="S41" s="15"/>
      <c r="T41"/>
    </row>
    <row r="42" spans="3:20" x14ac:dyDescent="0.3">
      <c r="C42" s="16"/>
      <c r="D42" s="17"/>
      <c r="E42" s="16"/>
      <c r="F42" s="17"/>
      <c r="G42" s="16"/>
      <c r="H42" s="17"/>
      <c r="I42" s="16"/>
      <c r="J42" s="17"/>
      <c r="K42" s="16"/>
      <c r="L42" s="17"/>
      <c r="M42" s="16"/>
      <c r="N42" s="17"/>
      <c r="O42" s="16"/>
      <c r="P42" s="17"/>
      <c r="Q42" s="16"/>
      <c r="R42" s="17"/>
      <c r="S42" s="15"/>
      <c r="T42"/>
    </row>
    <row r="43" spans="3:20" x14ac:dyDescent="0.3">
      <c r="C43" s="16"/>
      <c r="D43" s="17"/>
      <c r="E43" s="16"/>
      <c r="F43" s="17"/>
      <c r="G43" s="16"/>
      <c r="H43" s="17"/>
      <c r="I43" s="16"/>
      <c r="J43" s="17"/>
      <c r="K43" s="16"/>
      <c r="L43" s="17"/>
      <c r="M43" s="16"/>
      <c r="N43" s="17"/>
      <c r="O43" s="16"/>
      <c r="P43" s="17"/>
      <c r="Q43" s="16"/>
      <c r="R43" s="17"/>
      <c r="S43" s="15"/>
      <c r="T43"/>
    </row>
    <row r="44" spans="3:20" x14ac:dyDescent="0.3">
      <c r="C44" s="16"/>
      <c r="D44" s="17"/>
      <c r="E44" s="16"/>
      <c r="F44" s="17"/>
      <c r="G44" s="16"/>
      <c r="H44" s="17"/>
      <c r="I44" s="16"/>
      <c r="J44" s="17"/>
      <c r="K44" s="16"/>
      <c r="L44" s="17"/>
      <c r="M44" s="16"/>
      <c r="N44" s="17"/>
      <c r="O44" s="16"/>
      <c r="P44" s="17"/>
      <c r="Q44" s="16"/>
      <c r="R44" s="17"/>
      <c r="S44" s="15"/>
      <c r="T44"/>
    </row>
    <row r="45" spans="3:20" x14ac:dyDescent="0.3">
      <c r="C45" s="16"/>
      <c r="D45" s="17"/>
      <c r="E45" s="16"/>
      <c r="F45" s="17"/>
      <c r="G45" s="16"/>
      <c r="H45" s="17"/>
      <c r="I45" s="16"/>
      <c r="J45" s="17"/>
      <c r="K45" s="16"/>
      <c r="L45" s="17"/>
      <c r="M45" s="16"/>
      <c r="N45" s="17"/>
      <c r="O45" s="16"/>
      <c r="P45" s="17"/>
      <c r="Q45" s="16"/>
      <c r="R45" s="17"/>
      <c r="S45" s="15"/>
      <c r="T45"/>
    </row>
    <row r="46" spans="3:20" x14ac:dyDescent="0.3">
      <c r="C46" s="16"/>
      <c r="D46" s="17"/>
      <c r="E46" s="16"/>
      <c r="F46" s="17"/>
      <c r="G46" s="16"/>
      <c r="H46" s="17"/>
      <c r="I46" s="16"/>
      <c r="J46" s="17"/>
      <c r="K46" s="16"/>
      <c r="L46" s="17"/>
      <c r="M46" s="16"/>
      <c r="N46" s="17"/>
      <c r="O46" s="16"/>
      <c r="P46" s="17"/>
      <c r="Q46" s="16"/>
      <c r="R46" s="17"/>
      <c r="S46" s="15"/>
      <c r="T46"/>
    </row>
    <row r="47" spans="3:20" x14ac:dyDescent="0.3">
      <c r="C47" s="16"/>
      <c r="D47" s="17"/>
      <c r="E47" s="16"/>
      <c r="F47" s="17"/>
      <c r="G47" s="16"/>
      <c r="H47" s="17"/>
      <c r="I47" s="16"/>
      <c r="J47" s="17"/>
      <c r="K47" s="16"/>
      <c r="L47" s="17"/>
      <c r="M47" s="16"/>
      <c r="N47" s="17"/>
      <c r="O47" s="16"/>
      <c r="P47" s="17"/>
      <c r="Q47" s="16"/>
      <c r="R47" s="17"/>
      <c r="S47" s="15"/>
      <c r="T47"/>
    </row>
    <row r="48" spans="3:20" x14ac:dyDescent="0.3">
      <c r="C48" s="16"/>
      <c r="D48" s="17"/>
      <c r="E48" s="16"/>
      <c r="F48" s="17"/>
      <c r="G48" s="16"/>
      <c r="H48" s="17"/>
      <c r="I48" s="16"/>
      <c r="J48" s="17"/>
      <c r="K48" s="16"/>
      <c r="L48" s="17"/>
      <c r="M48" s="16"/>
      <c r="N48" s="17"/>
      <c r="O48" s="16"/>
      <c r="P48" s="17"/>
      <c r="Q48" s="16"/>
      <c r="R48" s="17"/>
      <c r="S48" s="15"/>
      <c r="T48"/>
    </row>
    <row r="49" spans="3:20" x14ac:dyDescent="0.3">
      <c r="C49" s="16"/>
      <c r="D49" s="17"/>
      <c r="E49" s="16"/>
      <c r="F49" s="17"/>
      <c r="G49" s="16"/>
      <c r="H49" s="17"/>
      <c r="I49" s="16"/>
      <c r="J49" s="17"/>
      <c r="K49" s="16"/>
      <c r="L49" s="17"/>
      <c r="M49" s="16"/>
      <c r="N49" s="17"/>
      <c r="O49" s="16"/>
      <c r="P49" s="17"/>
      <c r="Q49" s="16"/>
      <c r="R49" s="17"/>
      <c r="S49" s="15"/>
      <c r="T49"/>
    </row>
    <row r="50" spans="3:20" x14ac:dyDescent="0.3">
      <c r="C50" s="16"/>
      <c r="D50" s="17"/>
      <c r="E50" s="16"/>
      <c r="F50" s="17"/>
      <c r="G50" s="16"/>
      <c r="H50" s="17"/>
      <c r="I50" s="16"/>
      <c r="J50" s="17"/>
      <c r="K50" s="16"/>
      <c r="L50" s="17"/>
      <c r="M50" s="16"/>
      <c r="N50" s="17"/>
      <c r="O50" s="16"/>
      <c r="P50" s="17"/>
      <c r="Q50" s="16"/>
      <c r="R50" s="17"/>
      <c r="S50" s="15"/>
      <c r="T50"/>
    </row>
    <row r="51" spans="3:20" x14ac:dyDescent="0.3">
      <c r="C51" s="16"/>
      <c r="D51" s="17"/>
      <c r="E51" s="16"/>
      <c r="F51" s="17"/>
      <c r="G51" s="16"/>
      <c r="H51" s="17"/>
      <c r="I51" s="16"/>
      <c r="J51" s="17"/>
      <c r="K51" s="16"/>
      <c r="L51" s="17"/>
      <c r="M51" s="16"/>
      <c r="N51" s="17"/>
      <c r="O51" s="16"/>
      <c r="P51" s="17"/>
      <c r="Q51" s="16"/>
      <c r="R51" s="17"/>
      <c r="S51" s="15"/>
      <c r="T51"/>
    </row>
    <row r="52" spans="3:20" x14ac:dyDescent="0.3">
      <c r="C52" s="16"/>
      <c r="D52" s="17"/>
      <c r="E52" s="16"/>
      <c r="F52" s="17"/>
      <c r="G52" s="16"/>
      <c r="H52" s="17"/>
      <c r="I52" s="16"/>
      <c r="J52" s="17"/>
      <c r="K52" s="16"/>
      <c r="L52" s="17"/>
      <c r="M52" s="16"/>
      <c r="N52" s="17"/>
      <c r="O52" s="16"/>
      <c r="P52" s="17"/>
      <c r="Q52" s="16"/>
      <c r="R52" s="17"/>
      <c r="S52" s="15"/>
      <c r="T52"/>
    </row>
    <row r="53" spans="3:20" x14ac:dyDescent="0.3">
      <c r="C53" s="16"/>
      <c r="D53" s="17"/>
      <c r="E53" s="16"/>
      <c r="F53" s="17"/>
      <c r="G53" s="16"/>
      <c r="H53" s="17"/>
      <c r="I53" s="16"/>
      <c r="J53" s="17"/>
      <c r="K53" s="16"/>
      <c r="L53" s="17"/>
      <c r="M53" s="16"/>
      <c r="N53" s="17"/>
      <c r="O53" s="16"/>
      <c r="P53" s="17"/>
      <c r="Q53" s="16"/>
      <c r="R53" s="17"/>
      <c r="S53" s="15"/>
      <c r="T53"/>
    </row>
    <row r="54" spans="3:20" x14ac:dyDescent="0.3">
      <c r="C54" s="16"/>
      <c r="D54" s="17"/>
      <c r="E54" s="16"/>
      <c r="F54" s="17"/>
      <c r="G54" s="16"/>
      <c r="H54" s="17"/>
      <c r="I54" s="16"/>
      <c r="J54" s="17"/>
      <c r="K54" s="16"/>
      <c r="L54" s="17"/>
      <c r="M54" s="16"/>
      <c r="N54" s="17"/>
      <c r="O54" s="16"/>
      <c r="P54" s="17"/>
      <c r="Q54" s="16"/>
      <c r="R54" s="17"/>
      <c r="S54" s="15"/>
      <c r="T54"/>
    </row>
    <row r="55" spans="3:20" x14ac:dyDescent="0.3">
      <c r="C55" s="16"/>
      <c r="D55" s="17"/>
      <c r="E55" s="16"/>
      <c r="F55" s="17"/>
      <c r="G55" s="16"/>
      <c r="H55" s="17"/>
      <c r="I55" s="16"/>
      <c r="J55" s="17"/>
      <c r="K55" s="16"/>
      <c r="L55" s="17"/>
      <c r="M55" s="16"/>
      <c r="N55" s="17"/>
      <c r="O55" s="16"/>
      <c r="P55" s="17"/>
      <c r="Q55" s="16"/>
      <c r="R55" s="17"/>
      <c r="S55" s="15"/>
      <c r="T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V53"/>
  <sheetViews>
    <sheetView workbookViewId="0">
      <selection activeCell="B43" sqref="B43"/>
    </sheetView>
  </sheetViews>
  <sheetFormatPr defaultRowHeight="14.4" x14ac:dyDescent="0.3"/>
  <cols>
    <col min="1" max="1" width="3" bestFit="1" customWidth="1"/>
    <col min="2" max="2" width="38" bestFit="1" customWidth="1"/>
    <col min="3" max="3" width="9.109375" style="7" customWidth="1"/>
    <col min="4" max="4" width="11.6640625" style="7" hidden="1" customWidth="1"/>
    <col min="5" max="5" width="9.109375" style="7" customWidth="1"/>
    <col min="6" max="6" width="11.6640625" style="7" hidden="1" customWidth="1"/>
    <col min="7" max="7" width="10.88671875" style="7" customWidth="1"/>
    <col min="8" max="8" width="0.109375" style="7" customWidth="1"/>
    <col min="9" max="9" width="10.44140625" style="7" hidden="1" customWidth="1"/>
    <col min="10" max="10" width="10.33203125" style="7" customWidth="1"/>
    <col min="11" max="11" width="10.33203125" style="7" hidden="1" customWidth="1"/>
    <col min="12" max="12" width="8.33203125" style="7" customWidth="1"/>
    <col min="13" max="13" width="10.109375" style="7" hidden="1" customWidth="1"/>
    <col min="14" max="14" width="9.33203125" style="7" customWidth="1"/>
    <col min="15" max="15" width="10.88671875" style="7" hidden="1" customWidth="1"/>
    <col min="16" max="16" width="10.109375" style="7" customWidth="1"/>
    <col min="17" max="17" width="11.33203125" style="7" hidden="1" customWidth="1"/>
    <col min="18" max="18" width="8.5546875" style="7" customWidth="1"/>
    <col min="19" max="19" width="12" style="7" hidden="1" customWidth="1"/>
    <col min="20" max="20" width="8.33203125" style="7" customWidth="1"/>
    <col min="21" max="21" width="13.44140625" style="7" customWidth="1"/>
    <col min="22" max="22" width="9.109375" customWidth="1"/>
    <col min="40" max="40" width="0" hidden="1" customWidth="1"/>
  </cols>
  <sheetData>
    <row r="2" spans="1:22" ht="15.6" x14ac:dyDescent="0.3">
      <c r="B2" s="40" t="s">
        <v>734</v>
      </c>
    </row>
    <row r="3" spans="1:22" ht="15" thickBot="1" x14ac:dyDescent="0.35"/>
    <row r="4" spans="1:22" s="22" customFormat="1" ht="78.75" customHeight="1" x14ac:dyDescent="0.3">
      <c r="A4" s="18" t="s">
        <v>0</v>
      </c>
      <c r="B4" s="19" t="s">
        <v>56</v>
      </c>
      <c r="C4" s="20" t="s">
        <v>738</v>
      </c>
      <c r="D4" s="20" t="s">
        <v>87</v>
      </c>
      <c r="E4" s="20" t="s">
        <v>726</v>
      </c>
      <c r="F4" s="20" t="s">
        <v>88</v>
      </c>
      <c r="G4" s="20" t="s">
        <v>542</v>
      </c>
      <c r="H4" s="20" t="s">
        <v>58</v>
      </c>
      <c r="I4" s="20" t="s">
        <v>58</v>
      </c>
      <c r="J4" s="20" t="s">
        <v>543</v>
      </c>
      <c r="K4" s="20" t="s">
        <v>59</v>
      </c>
      <c r="L4" s="20" t="s">
        <v>544</v>
      </c>
      <c r="M4" s="20" t="s">
        <v>60</v>
      </c>
      <c r="N4" s="20" t="s">
        <v>553</v>
      </c>
      <c r="O4" s="20" t="s">
        <v>62</v>
      </c>
      <c r="P4" s="20" t="s">
        <v>554</v>
      </c>
      <c r="Q4" s="20" t="s">
        <v>274</v>
      </c>
      <c r="R4" s="20" t="s">
        <v>606</v>
      </c>
      <c r="S4" s="20" t="s">
        <v>275</v>
      </c>
      <c r="T4" s="20" t="s">
        <v>555</v>
      </c>
      <c r="U4" s="21" t="s">
        <v>63</v>
      </c>
      <c r="V4" s="22" t="s">
        <v>742</v>
      </c>
    </row>
    <row r="5" spans="1:22" x14ac:dyDescent="0.3">
      <c r="A5" s="23">
        <v>1</v>
      </c>
      <c r="B5" t="s">
        <v>186</v>
      </c>
      <c r="C5" s="16">
        <v>0.02</v>
      </c>
      <c r="D5" s="17" t="s">
        <v>568</v>
      </c>
      <c r="E5" s="16">
        <v>0.02</v>
      </c>
      <c r="F5" s="17" t="s">
        <v>568</v>
      </c>
      <c r="G5" s="16">
        <v>0.02</v>
      </c>
      <c r="H5" s="17" t="s">
        <v>178</v>
      </c>
      <c r="I5" s="17" t="s">
        <v>568</v>
      </c>
      <c r="J5" s="16">
        <v>0.02</v>
      </c>
      <c r="K5" s="17" t="s">
        <v>568</v>
      </c>
      <c r="L5" s="16">
        <v>0.02</v>
      </c>
      <c r="M5" s="17" t="s">
        <v>568</v>
      </c>
      <c r="N5" s="16">
        <v>0.02</v>
      </c>
      <c r="O5" s="17" t="s">
        <v>568</v>
      </c>
      <c r="P5" s="16">
        <v>0.02</v>
      </c>
      <c r="Q5" s="17" t="s">
        <v>568</v>
      </c>
      <c r="R5" s="16">
        <v>0.02</v>
      </c>
      <c r="S5" s="17" t="s">
        <v>568</v>
      </c>
      <c r="T5" s="15">
        <v>0.02</v>
      </c>
      <c r="U5"/>
      <c r="V5" t="s">
        <v>187</v>
      </c>
    </row>
    <row r="6" spans="1:22" x14ac:dyDescent="0.3">
      <c r="A6" s="23">
        <v>2</v>
      </c>
      <c r="B6" t="s">
        <v>188</v>
      </c>
      <c r="C6" s="16" t="b">
        <v>1</v>
      </c>
      <c r="D6" s="17" t="s">
        <v>568</v>
      </c>
      <c r="E6" s="16" t="b">
        <v>1</v>
      </c>
      <c r="F6" s="17" t="s">
        <v>568</v>
      </c>
      <c r="G6" s="16" t="b">
        <v>1</v>
      </c>
      <c r="H6" s="17" t="s">
        <v>178</v>
      </c>
      <c r="I6" s="17" t="s">
        <v>568</v>
      </c>
      <c r="J6" s="16" t="b">
        <v>1</v>
      </c>
      <c r="K6" s="17" t="s">
        <v>568</v>
      </c>
      <c r="L6" s="16" t="b">
        <v>1</v>
      </c>
      <c r="M6" s="17" t="s">
        <v>568</v>
      </c>
      <c r="N6" s="16" t="b">
        <v>1</v>
      </c>
      <c r="O6" s="17" t="s">
        <v>568</v>
      </c>
      <c r="P6" s="16" t="b">
        <v>1</v>
      </c>
      <c r="Q6" s="17" t="s">
        <v>568</v>
      </c>
      <c r="R6" s="16" t="b">
        <v>1</v>
      </c>
      <c r="S6" s="17" t="s">
        <v>568</v>
      </c>
      <c r="T6" s="15" t="b">
        <v>1</v>
      </c>
      <c r="U6"/>
      <c r="V6" t="s">
        <v>189</v>
      </c>
    </row>
    <row r="7" spans="1:22" x14ac:dyDescent="0.3">
      <c r="A7" s="23">
        <v>3</v>
      </c>
      <c r="B7" t="s">
        <v>190</v>
      </c>
      <c r="C7" s="16">
        <v>0.02</v>
      </c>
      <c r="D7" s="17" t="s">
        <v>568</v>
      </c>
      <c r="E7" s="16">
        <v>0.02</v>
      </c>
      <c r="F7" s="17" t="s">
        <v>568</v>
      </c>
      <c r="G7" s="16">
        <v>0.02</v>
      </c>
      <c r="H7" s="17" t="s">
        <v>178</v>
      </c>
      <c r="I7" s="17" t="s">
        <v>568</v>
      </c>
      <c r="J7" s="16">
        <v>0.02</v>
      </c>
      <c r="K7" s="17" t="s">
        <v>568</v>
      </c>
      <c r="L7" s="16">
        <v>0.02</v>
      </c>
      <c r="M7" s="17" t="s">
        <v>568</v>
      </c>
      <c r="N7" s="16">
        <v>0.02</v>
      </c>
      <c r="O7" s="17" t="s">
        <v>568</v>
      </c>
      <c r="P7" s="16">
        <v>0.02</v>
      </c>
      <c r="Q7" s="17" t="s">
        <v>568</v>
      </c>
      <c r="R7" s="16">
        <v>0.02</v>
      </c>
      <c r="S7" s="17" t="s">
        <v>568</v>
      </c>
      <c r="T7" s="15">
        <v>0.02</v>
      </c>
      <c r="U7"/>
      <c r="V7" t="s">
        <v>191</v>
      </c>
    </row>
    <row r="8" spans="1:22" x14ac:dyDescent="0.3">
      <c r="A8" s="23">
        <v>4</v>
      </c>
      <c r="B8" t="s">
        <v>192</v>
      </c>
      <c r="C8" s="16">
        <v>0.01</v>
      </c>
      <c r="D8" s="17" t="s">
        <v>568</v>
      </c>
      <c r="E8" s="16">
        <v>0.01</v>
      </c>
      <c r="F8" s="17" t="s">
        <v>568</v>
      </c>
      <c r="G8" s="16">
        <v>0.01</v>
      </c>
      <c r="H8" s="17" t="s">
        <v>178</v>
      </c>
      <c r="I8" s="17" t="s">
        <v>568</v>
      </c>
      <c r="J8" s="16">
        <v>0.01</v>
      </c>
      <c r="K8" s="17" t="s">
        <v>568</v>
      </c>
      <c r="L8" s="16">
        <v>0.01</v>
      </c>
      <c r="M8" s="17" t="s">
        <v>568</v>
      </c>
      <c r="N8" s="16">
        <v>0.01</v>
      </c>
      <c r="O8" s="17" t="s">
        <v>568</v>
      </c>
      <c r="P8" s="16">
        <v>0.01</v>
      </c>
      <c r="Q8" s="17" t="s">
        <v>568</v>
      </c>
      <c r="R8" s="16">
        <v>0.01</v>
      </c>
      <c r="S8" s="17" t="s">
        <v>568</v>
      </c>
      <c r="T8" s="15">
        <v>0.01</v>
      </c>
      <c r="U8"/>
      <c r="V8" t="s">
        <v>193</v>
      </c>
    </row>
    <row r="9" spans="1:22" x14ac:dyDescent="0.3">
      <c r="A9" s="23">
        <v>5</v>
      </c>
      <c r="B9" t="s">
        <v>194</v>
      </c>
      <c r="C9" s="16">
        <v>2E-3</v>
      </c>
      <c r="D9" s="17" t="s">
        <v>568</v>
      </c>
      <c r="E9" s="16">
        <v>2E-3</v>
      </c>
      <c r="F9" s="17" t="s">
        <v>568</v>
      </c>
      <c r="G9" s="16">
        <v>2E-3</v>
      </c>
      <c r="H9" s="17" t="s">
        <v>178</v>
      </c>
      <c r="I9" s="17" t="s">
        <v>568</v>
      </c>
      <c r="J9" s="16">
        <v>2E-3</v>
      </c>
      <c r="K9" s="17" t="s">
        <v>568</v>
      </c>
      <c r="L9" s="16">
        <v>2E-3</v>
      </c>
      <c r="M9" s="17" t="s">
        <v>568</v>
      </c>
      <c r="N9" s="16">
        <v>2E-3</v>
      </c>
      <c r="O9" s="17" t="s">
        <v>568</v>
      </c>
      <c r="P9" s="16">
        <v>2E-3</v>
      </c>
      <c r="Q9" s="17" t="s">
        <v>568</v>
      </c>
      <c r="R9" s="16">
        <v>2E-3</v>
      </c>
      <c r="S9" s="17" t="s">
        <v>568</v>
      </c>
      <c r="T9" s="15">
        <v>2E-3</v>
      </c>
      <c r="U9"/>
      <c r="V9" t="s">
        <v>195</v>
      </c>
    </row>
    <row r="10" spans="1:22" x14ac:dyDescent="0.3">
      <c r="A10" s="23">
        <v>6</v>
      </c>
      <c r="B10" t="s">
        <v>196</v>
      </c>
      <c r="C10" s="16">
        <v>1</v>
      </c>
      <c r="D10" s="17" t="s">
        <v>568</v>
      </c>
      <c r="E10" s="16">
        <v>1</v>
      </c>
      <c r="F10" s="17" t="s">
        <v>568</v>
      </c>
      <c r="G10" s="16">
        <v>1</v>
      </c>
      <c r="H10" s="17" t="s">
        <v>178</v>
      </c>
      <c r="I10" s="17" t="s">
        <v>568</v>
      </c>
      <c r="J10" s="16">
        <v>1</v>
      </c>
      <c r="K10" s="17" t="s">
        <v>568</v>
      </c>
      <c r="L10" s="16">
        <v>1</v>
      </c>
      <c r="M10" s="17" t="s">
        <v>568</v>
      </c>
      <c r="N10" s="16">
        <v>1</v>
      </c>
      <c r="O10" s="17" t="s">
        <v>568</v>
      </c>
      <c r="P10" s="16">
        <v>1</v>
      </c>
      <c r="Q10" s="17" t="s">
        <v>568</v>
      </c>
      <c r="R10" s="16">
        <v>1</v>
      </c>
      <c r="S10" s="17" t="s">
        <v>568</v>
      </c>
      <c r="T10" s="15">
        <v>1</v>
      </c>
      <c r="U10"/>
      <c r="V10" t="s">
        <v>197</v>
      </c>
    </row>
    <row r="11" spans="1:22" x14ac:dyDescent="0.3">
      <c r="A11" s="23">
        <v>7</v>
      </c>
      <c r="B11" t="s">
        <v>198</v>
      </c>
      <c r="C11" s="16" t="b">
        <v>1</v>
      </c>
      <c r="D11" s="17" t="s">
        <v>568</v>
      </c>
      <c r="E11" s="16" t="b">
        <v>1</v>
      </c>
      <c r="F11" s="17" t="s">
        <v>568</v>
      </c>
      <c r="G11" s="16" t="b">
        <v>1</v>
      </c>
      <c r="H11" s="17" t="s">
        <v>178</v>
      </c>
      <c r="I11" s="17" t="s">
        <v>568</v>
      </c>
      <c r="J11" s="16" t="b">
        <v>1</v>
      </c>
      <c r="K11" s="17" t="s">
        <v>568</v>
      </c>
      <c r="L11" s="16" t="b">
        <v>1</v>
      </c>
      <c r="M11" s="17" t="s">
        <v>568</v>
      </c>
      <c r="N11" s="16" t="b">
        <v>1</v>
      </c>
      <c r="O11" s="17" t="s">
        <v>568</v>
      </c>
      <c r="P11" s="16" t="b">
        <v>1</v>
      </c>
      <c r="Q11" s="17" t="s">
        <v>568</v>
      </c>
      <c r="R11" s="16" t="b">
        <v>1</v>
      </c>
      <c r="S11" s="17" t="s">
        <v>568</v>
      </c>
      <c r="T11" s="15" t="b">
        <v>1</v>
      </c>
      <c r="U11"/>
      <c r="V11" t="s">
        <v>199</v>
      </c>
    </row>
    <row r="12" spans="1:22" x14ac:dyDescent="0.3">
      <c r="A12" s="23">
        <v>8</v>
      </c>
      <c r="B12" t="s">
        <v>200</v>
      </c>
      <c r="C12" s="16">
        <v>0.1</v>
      </c>
      <c r="D12" s="17" t="s">
        <v>568</v>
      </c>
      <c r="E12" s="16">
        <v>0.1</v>
      </c>
      <c r="F12" s="17" t="s">
        <v>568</v>
      </c>
      <c r="G12" s="16">
        <v>0.1</v>
      </c>
      <c r="H12" s="17" t="s">
        <v>178</v>
      </c>
      <c r="I12" s="17" t="s">
        <v>568</v>
      </c>
      <c r="J12" s="16">
        <v>0.1</v>
      </c>
      <c r="K12" s="17" t="s">
        <v>568</v>
      </c>
      <c r="L12" s="16">
        <v>0.1</v>
      </c>
      <c r="M12" s="17" t="s">
        <v>568</v>
      </c>
      <c r="N12" s="16">
        <v>0.1</v>
      </c>
      <c r="O12" s="17" t="s">
        <v>568</v>
      </c>
      <c r="P12" s="16">
        <v>0.1</v>
      </c>
      <c r="Q12" s="17" t="s">
        <v>568</v>
      </c>
      <c r="R12" s="16">
        <v>0.1</v>
      </c>
      <c r="S12" s="17" t="s">
        <v>568</v>
      </c>
      <c r="T12" s="15">
        <v>0.1</v>
      </c>
      <c r="U12"/>
      <c r="V12" t="s">
        <v>201</v>
      </c>
    </row>
    <row r="13" spans="1:22" x14ac:dyDescent="0.3">
      <c r="A13" s="23">
        <v>9</v>
      </c>
      <c r="B13" t="s">
        <v>202</v>
      </c>
      <c r="C13" s="16">
        <v>9.9999999999999995E-7</v>
      </c>
      <c r="D13" s="17" t="s">
        <v>568</v>
      </c>
      <c r="E13" s="16">
        <v>9.9999999999999995E-7</v>
      </c>
      <c r="F13" s="17" t="s">
        <v>568</v>
      </c>
      <c r="G13" s="16">
        <v>9.9999999999999995E-7</v>
      </c>
      <c r="H13" s="17" t="s">
        <v>178</v>
      </c>
      <c r="I13" s="17" t="s">
        <v>568</v>
      </c>
      <c r="J13" s="16">
        <v>9.9999999999999995E-7</v>
      </c>
      <c r="K13" s="17" t="s">
        <v>568</v>
      </c>
      <c r="L13" s="16">
        <v>9.9999999999999995E-7</v>
      </c>
      <c r="M13" s="17" t="s">
        <v>568</v>
      </c>
      <c r="N13" s="16">
        <v>9.9999999999999995E-7</v>
      </c>
      <c r="O13" s="17" t="s">
        <v>568</v>
      </c>
      <c r="P13" s="16">
        <v>9.9999999999999995E-7</v>
      </c>
      <c r="Q13" s="17" t="s">
        <v>568</v>
      </c>
      <c r="R13" s="16">
        <v>9.9999999999999995E-7</v>
      </c>
      <c r="S13" s="17" t="s">
        <v>568</v>
      </c>
      <c r="T13" s="15">
        <v>9.9999999999999995E-7</v>
      </c>
      <c r="U13"/>
      <c r="V13" t="s">
        <v>203</v>
      </c>
    </row>
    <row r="14" spans="1:22" x14ac:dyDescent="0.3">
      <c r="A14" s="23">
        <v>10</v>
      </c>
      <c r="B14" t="s">
        <v>204</v>
      </c>
      <c r="C14" s="16">
        <v>20</v>
      </c>
      <c r="D14" s="17" t="s">
        <v>568</v>
      </c>
      <c r="E14" s="16">
        <v>20</v>
      </c>
      <c r="F14" s="17" t="s">
        <v>568</v>
      </c>
      <c r="G14" s="16">
        <v>20</v>
      </c>
      <c r="H14" s="17" t="s">
        <v>178</v>
      </c>
      <c r="I14" s="17" t="s">
        <v>568</v>
      </c>
      <c r="J14" s="16">
        <v>20</v>
      </c>
      <c r="K14" s="17" t="s">
        <v>568</v>
      </c>
      <c r="L14" s="16">
        <v>20</v>
      </c>
      <c r="M14" s="17" t="s">
        <v>568</v>
      </c>
      <c r="N14" s="16">
        <v>20</v>
      </c>
      <c r="O14" s="17" t="s">
        <v>568</v>
      </c>
      <c r="P14" s="16">
        <v>20</v>
      </c>
      <c r="Q14" s="17" t="s">
        <v>568</v>
      </c>
      <c r="R14" s="16">
        <v>20</v>
      </c>
      <c r="S14" s="17" t="s">
        <v>568</v>
      </c>
      <c r="T14" s="15">
        <v>20</v>
      </c>
      <c r="U14"/>
      <c r="V14" t="s">
        <v>205</v>
      </c>
    </row>
    <row r="15" spans="1:22" x14ac:dyDescent="0.3">
      <c r="A15" s="23">
        <v>11</v>
      </c>
      <c r="B15" t="s">
        <v>206</v>
      </c>
      <c r="C15" s="16">
        <v>90000</v>
      </c>
      <c r="D15" s="17" t="s">
        <v>568</v>
      </c>
      <c r="E15" s="16">
        <v>90000</v>
      </c>
      <c r="F15" s="17" t="s">
        <v>568</v>
      </c>
      <c r="G15" s="16">
        <v>90000</v>
      </c>
      <c r="H15" s="17" t="s">
        <v>178</v>
      </c>
      <c r="I15" s="17" t="s">
        <v>568</v>
      </c>
      <c r="J15" s="16">
        <v>90000</v>
      </c>
      <c r="K15" s="17" t="s">
        <v>568</v>
      </c>
      <c r="L15" s="16">
        <v>90000</v>
      </c>
      <c r="M15" s="17" t="s">
        <v>568</v>
      </c>
      <c r="N15" s="16">
        <v>90000</v>
      </c>
      <c r="O15" s="17" t="s">
        <v>568</v>
      </c>
      <c r="P15" s="16">
        <v>90000</v>
      </c>
      <c r="Q15" s="17" t="s">
        <v>568</v>
      </c>
      <c r="R15" s="16">
        <v>90000</v>
      </c>
      <c r="S15" s="17" t="s">
        <v>568</v>
      </c>
      <c r="T15" s="15">
        <v>90000</v>
      </c>
      <c r="U15"/>
      <c r="V15" t="s">
        <v>207</v>
      </c>
    </row>
    <row r="16" spans="1:22" x14ac:dyDescent="0.3">
      <c r="A16" s="23">
        <v>12</v>
      </c>
      <c r="B16" t="s">
        <v>208</v>
      </c>
      <c r="C16" s="16">
        <v>1</v>
      </c>
      <c r="D16" s="17" t="s">
        <v>568</v>
      </c>
      <c r="E16" s="16">
        <v>1</v>
      </c>
      <c r="F16" s="17" t="s">
        <v>568</v>
      </c>
      <c r="G16" s="16">
        <v>1</v>
      </c>
      <c r="H16" s="17" t="s">
        <v>178</v>
      </c>
      <c r="I16" s="17" t="s">
        <v>568</v>
      </c>
      <c r="J16" s="16">
        <v>1</v>
      </c>
      <c r="K16" s="17" t="s">
        <v>568</v>
      </c>
      <c r="L16" s="16">
        <v>1</v>
      </c>
      <c r="M16" s="17" t="s">
        <v>568</v>
      </c>
      <c r="N16" s="16">
        <v>1</v>
      </c>
      <c r="O16" s="17" t="s">
        <v>568</v>
      </c>
      <c r="P16" s="16">
        <v>1</v>
      </c>
      <c r="Q16" s="17" t="s">
        <v>568</v>
      </c>
      <c r="R16" s="16">
        <v>1</v>
      </c>
      <c r="S16" s="17" t="s">
        <v>568</v>
      </c>
      <c r="T16" s="15">
        <v>1</v>
      </c>
      <c r="U16"/>
      <c r="V16" t="s">
        <v>209</v>
      </c>
    </row>
    <row r="17" spans="1:22" x14ac:dyDescent="0.3">
      <c r="A17" s="23">
        <v>13</v>
      </c>
      <c r="B17" t="s">
        <v>210</v>
      </c>
      <c r="C17" s="16">
        <v>1E-3</v>
      </c>
      <c r="D17" s="17" t="s">
        <v>568</v>
      </c>
      <c r="E17" s="16">
        <v>1E-3</v>
      </c>
      <c r="F17" s="17" t="s">
        <v>568</v>
      </c>
      <c r="G17" s="16">
        <v>1E-3</v>
      </c>
      <c r="H17" s="17" t="s">
        <v>178</v>
      </c>
      <c r="I17" s="17" t="s">
        <v>568</v>
      </c>
      <c r="J17" s="16">
        <v>1E-3</v>
      </c>
      <c r="K17" s="17" t="s">
        <v>568</v>
      </c>
      <c r="L17" s="16">
        <v>1E-3</v>
      </c>
      <c r="M17" s="17" t="s">
        <v>568</v>
      </c>
      <c r="N17" s="16">
        <v>1E-3</v>
      </c>
      <c r="O17" s="17" t="s">
        <v>568</v>
      </c>
      <c r="P17" s="16">
        <v>1E-3</v>
      </c>
      <c r="Q17" s="17" t="s">
        <v>568</v>
      </c>
      <c r="R17" s="16">
        <v>1E-3</v>
      </c>
      <c r="S17" s="17" t="s">
        <v>568</v>
      </c>
      <c r="T17" s="15">
        <v>1E-3</v>
      </c>
      <c r="U17"/>
      <c r="V17" t="s">
        <v>211</v>
      </c>
    </row>
    <row r="18" spans="1:22" x14ac:dyDescent="0.3">
      <c r="A18" s="23">
        <v>14</v>
      </c>
      <c r="B18" t="s">
        <v>212</v>
      </c>
      <c r="C18" s="16">
        <v>0.25</v>
      </c>
      <c r="D18" s="17" t="s">
        <v>568</v>
      </c>
      <c r="E18" s="16">
        <v>0.25</v>
      </c>
      <c r="F18" s="17" t="s">
        <v>568</v>
      </c>
      <c r="G18" s="16">
        <v>0.25</v>
      </c>
      <c r="H18" s="17" t="s">
        <v>178</v>
      </c>
      <c r="I18" s="17" t="s">
        <v>568</v>
      </c>
      <c r="J18" s="16">
        <v>0.25</v>
      </c>
      <c r="K18" s="17" t="s">
        <v>71</v>
      </c>
      <c r="L18" s="16">
        <v>0.25</v>
      </c>
      <c r="M18" s="17" t="s">
        <v>568</v>
      </c>
      <c r="N18" s="16">
        <v>0.25</v>
      </c>
      <c r="O18" s="17" t="s">
        <v>568</v>
      </c>
      <c r="P18" s="16">
        <v>0.25</v>
      </c>
      <c r="Q18" s="17" t="s">
        <v>568</v>
      </c>
      <c r="R18" s="16">
        <v>0.25</v>
      </c>
      <c r="S18" s="17" t="s">
        <v>568</v>
      </c>
      <c r="T18" s="15">
        <v>0.25</v>
      </c>
      <c r="U18"/>
      <c r="V18" t="s">
        <v>213</v>
      </c>
    </row>
    <row r="19" spans="1:22" x14ac:dyDescent="0.3">
      <c r="A19" s="23">
        <v>15</v>
      </c>
      <c r="B19" t="s">
        <v>276</v>
      </c>
      <c r="C19" s="16">
        <v>0.1</v>
      </c>
      <c r="D19" s="17" t="s">
        <v>568</v>
      </c>
      <c r="E19" s="16">
        <v>0.1</v>
      </c>
      <c r="F19" s="17" t="s">
        <v>568</v>
      </c>
      <c r="G19" s="16">
        <v>0.1</v>
      </c>
      <c r="H19" s="17" t="s">
        <v>178</v>
      </c>
      <c r="I19" s="17" t="s">
        <v>568</v>
      </c>
      <c r="J19" s="16">
        <v>0.1</v>
      </c>
      <c r="K19" s="17" t="s">
        <v>568</v>
      </c>
      <c r="L19" s="16">
        <v>0.1</v>
      </c>
      <c r="M19" s="17" t="s">
        <v>568</v>
      </c>
      <c r="N19" s="16">
        <v>0.1</v>
      </c>
      <c r="O19" s="17" t="s">
        <v>568</v>
      </c>
      <c r="P19" s="16">
        <v>0.1</v>
      </c>
      <c r="Q19" s="17" t="s">
        <v>568</v>
      </c>
      <c r="R19" s="16">
        <v>0.1</v>
      </c>
      <c r="S19" s="17" t="s">
        <v>568</v>
      </c>
      <c r="T19" s="15">
        <v>0.1</v>
      </c>
      <c r="U19"/>
      <c r="V19" t="s">
        <v>277</v>
      </c>
    </row>
    <row r="20" spans="1:22" x14ac:dyDescent="0.3">
      <c r="A20" s="23">
        <v>16</v>
      </c>
      <c r="B20" t="s">
        <v>214</v>
      </c>
      <c r="C20" s="16">
        <v>0</v>
      </c>
      <c r="D20" s="17" t="s">
        <v>568</v>
      </c>
      <c r="E20" s="16">
        <v>0</v>
      </c>
      <c r="F20" s="17" t="s">
        <v>568</v>
      </c>
      <c r="G20" s="16">
        <v>0</v>
      </c>
      <c r="H20" s="17" t="s">
        <v>178</v>
      </c>
      <c r="I20" s="17" t="s">
        <v>568</v>
      </c>
      <c r="J20" s="16">
        <v>0</v>
      </c>
      <c r="K20" s="17" t="s">
        <v>568</v>
      </c>
      <c r="L20" s="16">
        <v>0</v>
      </c>
      <c r="M20" s="17" t="s">
        <v>568</v>
      </c>
      <c r="N20" s="16">
        <v>0</v>
      </c>
      <c r="O20" s="17" t="s">
        <v>568</v>
      </c>
      <c r="P20" s="16">
        <v>0</v>
      </c>
      <c r="Q20" s="17" t="s">
        <v>568</v>
      </c>
      <c r="R20" s="16">
        <v>0</v>
      </c>
      <c r="S20" s="17" t="s">
        <v>568</v>
      </c>
      <c r="T20" s="15">
        <v>0</v>
      </c>
      <c r="U20"/>
      <c r="V20" t="s">
        <v>215</v>
      </c>
    </row>
    <row r="21" spans="1:22" x14ac:dyDescent="0.3">
      <c r="A21" s="23">
        <v>17</v>
      </c>
      <c r="B21" t="s">
        <v>216</v>
      </c>
      <c r="C21" s="16">
        <v>1</v>
      </c>
      <c r="D21" s="17" t="s">
        <v>568</v>
      </c>
      <c r="E21" s="16">
        <v>1</v>
      </c>
      <c r="F21" s="17" t="s">
        <v>568</v>
      </c>
      <c r="G21" s="16">
        <v>1</v>
      </c>
      <c r="H21" s="17" t="s">
        <v>178</v>
      </c>
      <c r="I21" s="17" t="s">
        <v>568</v>
      </c>
      <c r="J21" s="16">
        <v>1</v>
      </c>
      <c r="K21" s="17" t="s">
        <v>568</v>
      </c>
      <c r="L21" s="16">
        <v>1</v>
      </c>
      <c r="M21" s="17" t="s">
        <v>568</v>
      </c>
      <c r="N21" s="16">
        <v>1</v>
      </c>
      <c r="O21" s="17" t="s">
        <v>568</v>
      </c>
      <c r="P21" s="16">
        <v>1</v>
      </c>
      <c r="Q21" s="17" t="s">
        <v>568</v>
      </c>
      <c r="R21" s="16">
        <v>1</v>
      </c>
      <c r="S21" s="17" t="s">
        <v>568</v>
      </c>
      <c r="T21" s="15">
        <v>1</v>
      </c>
      <c r="U21"/>
      <c r="V21" t="s">
        <v>217</v>
      </c>
    </row>
    <row r="22" spans="1:22" x14ac:dyDescent="0.3">
      <c r="A22" s="23">
        <v>18</v>
      </c>
      <c r="B22" t="s">
        <v>218</v>
      </c>
      <c r="C22" s="16">
        <v>0.5</v>
      </c>
      <c r="D22" s="17" t="s">
        <v>568</v>
      </c>
      <c r="E22" s="16">
        <v>0.5</v>
      </c>
      <c r="F22" s="17" t="s">
        <v>568</v>
      </c>
      <c r="G22" s="16">
        <v>0.5</v>
      </c>
      <c r="H22" s="17" t="s">
        <v>178</v>
      </c>
      <c r="I22" s="17" t="s">
        <v>568</v>
      </c>
      <c r="J22" s="16">
        <v>0.5</v>
      </c>
      <c r="K22" s="17" t="s">
        <v>568</v>
      </c>
      <c r="L22" s="16">
        <v>0.5</v>
      </c>
      <c r="M22" s="17" t="s">
        <v>568</v>
      </c>
      <c r="N22" s="16">
        <v>0.5</v>
      </c>
      <c r="O22" s="17" t="s">
        <v>568</v>
      </c>
      <c r="P22" s="16">
        <v>0.5</v>
      </c>
      <c r="Q22" s="17" t="s">
        <v>568</v>
      </c>
      <c r="R22" s="16">
        <v>0.5</v>
      </c>
      <c r="S22" s="17" t="s">
        <v>568</v>
      </c>
      <c r="T22" s="15">
        <v>0.5</v>
      </c>
      <c r="U22"/>
      <c r="V22" t="s">
        <v>219</v>
      </c>
    </row>
    <row r="23" spans="1:22" x14ac:dyDescent="0.3">
      <c r="A23" s="23">
        <v>19</v>
      </c>
      <c r="B23" t="s">
        <v>278</v>
      </c>
      <c r="C23" s="16">
        <v>2</v>
      </c>
      <c r="D23" s="17" t="s">
        <v>568</v>
      </c>
      <c r="E23" s="16">
        <v>2</v>
      </c>
      <c r="F23" s="17" t="s">
        <v>568</v>
      </c>
      <c r="G23" s="16">
        <v>2</v>
      </c>
      <c r="H23" s="17" t="s">
        <v>178</v>
      </c>
      <c r="I23" s="17" t="s">
        <v>568</v>
      </c>
      <c r="J23" s="16">
        <v>2</v>
      </c>
      <c r="K23" s="17" t="s">
        <v>568</v>
      </c>
      <c r="L23" s="16">
        <v>2</v>
      </c>
      <c r="M23" s="17" t="s">
        <v>568</v>
      </c>
      <c r="N23" s="16">
        <v>2</v>
      </c>
      <c r="O23" s="17" t="s">
        <v>568</v>
      </c>
      <c r="P23" s="16">
        <v>2</v>
      </c>
      <c r="Q23" s="17" t="s">
        <v>568</v>
      </c>
      <c r="R23" s="16">
        <v>2</v>
      </c>
      <c r="S23" s="17" t="s">
        <v>568</v>
      </c>
      <c r="T23" s="15">
        <v>2</v>
      </c>
      <c r="U23"/>
      <c r="V23" t="s">
        <v>279</v>
      </c>
    </row>
    <row r="24" spans="1:22" x14ac:dyDescent="0.3">
      <c r="A24" s="23">
        <v>20</v>
      </c>
      <c r="B24" t="s">
        <v>280</v>
      </c>
      <c r="C24" s="16">
        <v>20</v>
      </c>
      <c r="D24" s="17" t="s">
        <v>568</v>
      </c>
      <c r="E24" s="16">
        <v>20</v>
      </c>
      <c r="F24" s="17" t="s">
        <v>568</v>
      </c>
      <c r="G24" s="16">
        <v>20</v>
      </c>
      <c r="H24" s="17" t="s">
        <v>178</v>
      </c>
      <c r="I24" s="17" t="s">
        <v>568</v>
      </c>
      <c r="J24" s="16">
        <v>20</v>
      </c>
      <c r="K24" s="17" t="s">
        <v>568</v>
      </c>
      <c r="L24" s="16">
        <v>20</v>
      </c>
      <c r="M24" s="17" t="s">
        <v>568</v>
      </c>
      <c r="N24" s="16">
        <v>20</v>
      </c>
      <c r="O24" s="17" t="s">
        <v>568</v>
      </c>
      <c r="P24" s="16">
        <v>20</v>
      </c>
      <c r="Q24" s="17" t="s">
        <v>568</v>
      </c>
      <c r="R24" s="16">
        <v>20</v>
      </c>
      <c r="S24" s="17" t="s">
        <v>568</v>
      </c>
      <c r="T24" s="15">
        <v>20</v>
      </c>
      <c r="U24"/>
      <c r="V24" t="s">
        <v>281</v>
      </c>
    </row>
    <row r="25" spans="1:22" x14ac:dyDescent="0.3">
      <c r="A25" s="23">
        <v>21</v>
      </c>
      <c r="B25" t="s">
        <v>282</v>
      </c>
      <c r="C25" s="16" t="b">
        <v>1</v>
      </c>
      <c r="D25" s="17" t="s">
        <v>568</v>
      </c>
      <c r="E25" s="16" t="b">
        <v>1</v>
      </c>
      <c r="F25" s="17" t="s">
        <v>568</v>
      </c>
      <c r="G25" s="16" t="b">
        <v>1</v>
      </c>
      <c r="H25" s="17" t="s">
        <v>568</v>
      </c>
      <c r="I25" s="17" t="s">
        <v>568</v>
      </c>
      <c r="J25" s="16" t="b">
        <v>1</v>
      </c>
      <c r="K25" s="17" t="s">
        <v>568</v>
      </c>
      <c r="L25" s="16" t="b">
        <v>1</v>
      </c>
      <c r="M25" s="17" t="s">
        <v>568</v>
      </c>
      <c r="N25" s="16" t="b">
        <v>1</v>
      </c>
      <c r="O25" s="17" t="s">
        <v>568</v>
      </c>
      <c r="P25" s="16" t="b">
        <v>1</v>
      </c>
      <c r="Q25" s="17" t="s">
        <v>568</v>
      </c>
      <c r="R25" s="16" t="b">
        <v>1</v>
      </c>
      <c r="S25" s="17" t="s">
        <v>568</v>
      </c>
      <c r="T25" s="15" t="b">
        <v>1</v>
      </c>
      <c r="U25"/>
    </row>
    <row r="26" spans="1:22" x14ac:dyDescent="0.3">
      <c r="A26" s="23">
        <v>22</v>
      </c>
      <c r="B26" t="s">
        <v>283</v>
      </c>
      <c r="C26" s="16" t="b">
        <v>0</v>
      </c>
      <c r="D26" s="17" t="s">
        <v>568</v>
      </c>
      <c r="E26" s="16" t="b">
        <v>0</v>
      </c>
      <c r="F26" s="17" t="s">
        <v>568</v>
      </c>
      <c r="G26" s="16" t="b">
        <v>0</v>
      </c>
      <c r="H26" s="17" t="s">
        <v>568</v>
      </c>
      <c r="I26" s="17" t="s">
        <v>568</v>
      </c>
      <c r="J26" s="16" t="b">
        <v>0</v>
      </c>
      <c r="K26" s="17" t="s">
        <v>568</v>
      </c>
      <c r="L26" s="16" t="b">
        <v>0</v>
      </c>
      <c r="M26" s="17" t="s">
        <v>568</v>
      </c>
      <c r="N26" s="16" t="b">
        <v>0</v>
      </c>
      <c r="O26" s="17" t="s">
        <v>568</v>
      </c>
      <c r="P26" s="16" t="b">
        <v>0</v>
      </c>
      <c r="Q26" s="17" t="s">
        <v>568</v>
      </c>
      <c r="R26" s="16" t="b">
        <v>0</v>
      </c>
      <c r="S26" s="17" t="s">
        <v>568</v>
      </c>
      <c r="T26" s="15" t="b">
        <v>0</v>
      </c>
      <c r="U26"/>
    </row>
    <row r="27" spans="1:22" x14ac:dyDescent="0.3">
      <c r="A27" s="23">
        <v>23</v>
      </c>
      <c r="B27" t="s">
        <v>284</v>
      </c>
      <c r="C27" s="16" t="b">
        <v>0</v>
      </c>
      <c r="D27" s="17" t="s">
        <v>568</v>
      </c>
      <c r="E27" s="16" t="b">
        <v>0</v>
      </c>
      <c r="F27" s="17" t="s">
        <v>568</v>
      </c>
      <c r="G27" s="16" t="b">
        <v>0</v>
      </c>
      <c r="H27" s="17" t="s">
        <v>568</v>
      </c>
      <c r="I27" s="17" t="s">
        <v>568</v>
      </c>
      <c r="J27" s="16" t="b">
        <v>0</v>
      </c>
      <c r="K27" s="17" t="s">
        <v>568</v>
      </c>
      <c r="L27" s="16" t="b">
        <v>0</v>
      </c>
      <c r="M27" s="17" t="s">
        <v>568</v>
      </c>
      <c r="N27" s="16" t="b">
        <v>0</v>
      </c>
      <c r="O27" s="17" t="s">
        <v>568</v>
      </c>
      <c r="P27" s="16" t="b">
        <v>0</v>
      </c>
      <c r="Q27" s="17" t="s">
        <v>568</v>
      </c>
      <c r="R27" s="16" t="b">
        <v>0</v>
      </c>
      <c r="S27" s="17" t="s">
        <v>568</v>
      </c>
      <c r="T27" s="15" t="b">
        <v>0</v>
      </c>
      <c r="U27"/>
    </row>
    <row r="28" spans="1:22" x14ac:dyDescent="0.3">
      <c r="A28" s="23">
        <v>24</v>
      </c>
      <c r="B28" t="s">
        <v>285</v>
      </c>
      <c r="C28" s="16" t="b">
        <v>0</v>
      </c>
      <c r="D28" s="17" t="s">
        <v>568</v>
      </c>
      <c r="E28" s="16" t="b">
        <v>0</v>
      </c>
      <c r="F28" s="17" t="s">
        <v>568</v>
      </c>
      <c r="G28" s="16" t="b">
        <v>0</v>
      </c>
      <c r="H28" s="17" t="s">
        <v>568</v>
      </c>
      <c r="I28" s="17" t="s">
        <v>568</v>
      </c>
      <c r="J28" s="16" t="b">
        <v>0</v>
      </c>
      <c r="K28" s="17" t="s">
        <v>568</v>
      </c>
      <c r="L28" s="16" t="b">
        <v>0</v>
      </c>
      <c r="M28" s="17" t="s">
        <v>568</v>
      </c>
      <c r="N28" s="16" t="b">
        <v>0</v>
      </c>
      <c r="O28" s="17" t="s">
        <v>568</v>
      </c>
      <c r="P28" s="16" t="b">
        <v>0</v>
      </c>
      <c r="Q28" s="17" t="s">
        <v>568</v>
      </c>
      <c r="R28" s="16" t="b">
        <v>0</v>
      </c>
      <c r="S28" s="17" t="s">
        <v>568</v>
      </c>
      <c r="T28" s="15" t="b">
        <v>0</v>
      </c>
      <c r="U28"/>
    </row>
    <row r="29" spans="1:22" x14ac:dyDescent="0.3">
      <c r="A29" s="23">
        <v>25</v>
      </c>
      <c r="B29" t="s">
        <v>286</v>
      </c>
      <c r="C29" s="16" t="b">
        <v>0</v>
      </c>
      <c r="D29" s="17" t="s">
        <v>568</v>
      </c>
      <c r="E29" s="16" t="b">
        <v>0</v>
      </c>
      <c r="F29" s="17" t="s">
        <v>568</v>
      </c>
      <c r="G29" s="16" t="b">
        <v>0</v>
      </c>
      <c r="H29" s="17" t="s">
        <v>178</v>
      </c>
      <c r="I29" s="17" t="s">
        <v>568</v>
      </c>
      <c r="J29" s="16" t="b">
        <v>0</v>
      </c>
      <c r="K29" s="17" t="s">
        <v>568</v>
      </c>
      <c r="L29" s="16" t="b">
        <v>0</v>
      </c>
      <c r="M29" s="17" t="s">
        <v>568</v>
      </c>
      <c r="N29" s="16" t="b">
        <v>0</v>
      </c>
      <c r="O29" s="17" t="s">
        <v>568</v>
      </c>
      <c r="P29" s="16" t="b">
        <v>0</v>
      </c>
      <c r="Q29" s="17" t="s">
        <v>568</v>
      </c>
      <c r="R29" s="16" t="b">
        <v>0</v>
      </c>
      <c r="S29" s="17" t="s">
        <v>568</v>
      </c>
      <c r="T29" s="15" t="b">
        <v>0</v>
      </c>
      <c r="U29"/>
      <c r="V29" t="s">
        <v>287</v>
      </c>
    </row>
    <row r="30" spans="1:22" x14ac:dyDescent="0.3">
      <c r="A30" s="23">
        <v>26</v>
      </c>
      <c r="B30" t="s">
        <v>288</v>
      </c>
      <c r="C30" s="16" t="b">
        <v>1</v>
      </c>
      <c r="D30" s="17" t="s">
        <v>568</v>
      </c>
      <c r="E30" s="16" t="b">
        <v>1</v>
      </c>
      <c r="F30" s="17" t="s">
        <v>568</v>
      </c>
      <c r="G30" s="16" t="b">
        <v>1</v>
      </c>
      <c r="H30" s="17" t="s">
        <v>568</v>
      </c>
      <c r="I30" s="17" t="s">
        <v>568</v>
      </c>
      <c r="J30" s="16" t="b">
        <v>1</v>
      </c>
      <c r="K30" s="17" t="s">
        <v>568</v>
      </c>
      <c r="L30" s="16" t="b">
        <v>1</v>
      </c>
      <c r="M30" s="17" t="s">
        <v>568</v>
      </c>
      <c r="N30" s="16" t="b">
        <v>1</v>
      </c>
      <c r="O30" s="17" t="s">
        <v>568</v>
      </c>
      <c r="P30" s="16" t="b">
        <v>1</v>
      </c>
      <c r="Q30" s="17" t="s">
        <v>568</v>
      </c>
      <c r="R30" s="16" t="b">
        <v>1</v>
      </c>
      <c r="S30" s="17" t="s">
        <v>568</v>
      </c>
      <c r="T30" s="15" t="b">
        <v>1</v>
      </c>
      <c r="U30"/>
      <c r="V30" t="s">
        <v>289</v>
      </c>
    </row>
    <row r="31" spans="1:22" x14ac:dyDescent="0.3">
      <c r="A31" s="23">
        <v>27</v>
      </c>
      <c r="B31" t="s">
        <v>228</v>
      </c>
      <c r="C31" s="16">
        <v>1000</v>
      </c>
      <c r="D31" s="17" t="s">
        <v>568</v>
      </c>
      <c r="E31" s="16">
        <v>1000</v>
      </c>
      <c r="F31" s="17" t="s">
        <v>568</v>
      </c>
      <c r="G31" s="16">
        <v>1000</v>
      </c>
      <c r="H31" s="17" t="s">
        <v>178</v>
      </c>
      <c r="I31" s="17" t="s">
        <v>568</v>
      </c>
      <c r="J31" s="16">
        <v>1000</v>
      </c>
      <c r="K31" s="17" t="s">
        <v>568</v>
      </c>
      <c r="L31" s="16">
        <v>1000</v>
      </c>
      <c r="M31" s="17" t="s">
        <v>568</v>
      </c>
      <c r="N31" s="16">
        <v>1000</v>
      </c>
      <c r="O31" s="17" t="s">
        <v>568</v>
      </c>
      <c r="P31" s="16">
        <v>1000</v>
      </c>
      <c r="Q31" s="17" t="s">
        <v>568</v>
      </c>
      <c r="R31" s="16">
        <v>1000</v>
      </c>
      <c r="S31" s="17" t="s">
        <v>568</v>
      </c>
      <c r="T31" s="15">
        <v>1000</v>
      </c>
      <c r="U31"/>
      <c r="V31" t="s">
        <v>229</v>
      </c>
    </row>
    <row r="32" spans="1:22" x14ac:dyDescent="0.3">
      <c r="A32" s="23">
        <v>28</v>
      </c>
      <c r="B32" t="s">
        <v>290</v>
      </c>
      <c r="C32" s="16">
        <v>32</v>
      </c>
      <c r="D32" s="17" t="s">
        <v>568</v>
      </c>
      <c r="E32" s="16">
        <v>32</v>
      </c>
      <c r="F32" s="17" t="s">
        <v>568</v>
      </c>
      <c r="G32" s="16">
        <v>32</v>
      </c>
      <c r="H32" s="17" t="s">
        <v>568</v>
      </c>
      <c r="I32" s="17" t="s">
        <v>568</v>
      </c>
      <c r="J32" s="16">
        <v>32</v>
      </c>
      <c r="K32" s="17" t="s">
        <v>568</v>
      </c>
      <c r="L32" s="16">
        <v>32</v>
      </c>
      <c r="M32" s="17" t="s">
        <v>568</v>
      </c>
      <c r="N32" s="16">
        <v>32</v>
      </c>
      <c r="O32" s="17" t="s">
        <v>568</v>
      </c>
      <c r="P32" s="16">
        <v>32</v>
      </c>
      <c r="Q32" s="17" t="s">
        <v>568</v>
      </c>
      <c r="R32" s="16">
        <v>32</v>
      </c>
      <c r="S32" s="17" t="s">
        <v>568</v>
      </c>
      <c r="T32" s="15">
        <v>32</v>
      </c>
      <c r="U32"/>
    </row>
    <row r="33" spans="1:22" x14ac:dyDescent="0.3">
      <c r="A33" s="23">
        <v>29</v>
      </c>
      <c r="B33" t="s">
        <v>77</v>
      </c>
      <c r="C33" s="16">
        <v>0.254</v>
      </c>
      <c r="D33" s="17" t="s">
        <v>568</v>
      </c>
      <c r="E33" s="16">
        <v>0.254</v>
      </c>
      <c r="F33" s="17" t="s">
        <v>568</v>
      </c>
      <c r="G33" s="16">
        <v>0.254</v>
      </c>
      <c r="H33" s="17" t="s">
        <v>568</v>
      </c>
      <c r="I33" s="17" t="s">
        <v>568</v>
      </c>
      <c r="J33" s="16">
        <v>0.254</v>
      </c>
      <c r="K33" s="17" t="s">
        <v>568</v>
      </c>
      <c r="L33" s="16">
        <v>0.254</v>
      </c>
      <c r="M33" s="17" t="s">
        <v>568</v>
      </c>
      <c r="N33" s="16">
        <v>0.254</v>
      </c>
      <c r="O33" s="17" t="s">
        <v>568</v>
      </c>
      <c r="P33" s="16">
        <v>0.254</v>
      </c>
      <c r="Q33" s="17" t="s">
        <v>568</v>
      </c>
      <c r="R33" s="16">
        <v>0.254</v>
      </c>
      <c r="S33" s="17" t="s">
        <v>568</v>
      </c>
      <c r="T33" s="15">
        <v>0.254</v>
      </c>
      <c r="U33"/>
    </row>
    <row r="34" spans="1:22" x14ac:dyDescent="0.3">
      <c r="A34" s="23">
        <v>30</v>
      </c>
      <c r="B34" t="s">
        <v>291</v>
      </c>
      <c r="C34" s="16">
        <v>16</v>
      </c>
      <c r="D34" s="17" t="s">
        <v>568</v>
      </c>
      <c r="E34" s="16">
        <v>16</v>
      </c>
      <c r="F34" s="17" t="s">
        <v>568</v>
      </c>
      <c r="G34" s="16">
        <v>16</v>
      </c>
      <c r="H34" s="17" t="s">
        <v>568</v>
      </c>
      <c r="I34" s="17" t="s">
        <v>568</v>
      </c>
      <c r="J34" s="16">
        <v>16</v>
      </c>
      <c r="K34" s="17" t="s">
        <v>568</v>
      </c>
      <c r="L34" s="16">
        <v>16</v>
      </c>
      <c r="M34" s="17" t="s">
        <v>568</v>
      </c>
      <c r="N34" s="16">
        <v>16</v>
      </c>
      <c r="O34" s="17" t="s">
        <v>568</v>
      </c>
      <c r="P34" s="16">
        <v>16</v>
      </c>
      <c r="Q34" s="17" t="s">
        <v>568</v>
      </c>
      <c r="R34" s="16">
        <v>16</v>
      </c>
      <c r="S34" s="17" t="s">
        <v>568</v>
      </c>
      <c r="T34" s="15">
        <v>16</v>
      </c>
      <c r="U34"/>
    </row>
    <row r="35" spans="1:22" x14ac:dyDescent="0.3">
      <c r="A35" s="23">
        <v>31</v>
      </c>
      <c r="B35" t="s">
        <v>292</v>
      </c>
      <c r="C35" s="16">
        <v>1</v>
      </c>
      <c r="D35" s="17" t="s">
        <v>568</v>
      </c>
      <c r="E35" s="16">
        <v>1</v>
      </c>
      <c r="F35" s="17" t="s">
        <v>568</v>
      </c>
      <c r="G35" s="16">
        <v>1</v>
      </c>
      <c r="H35" s="17" t="s">
        <v>568</v>
      </c>
      <c r="I35" s="17" t="s">
        <v>568</v>
      </c>
      <c r="J35" s="16">
        <v>1</v>
      </c>
      <c r="K35" s="17" t="s">
        <v>568</v>
      </c>
      <c r="L35" s="16">
        <v>1</v>
      </c>
      <c r="M35" s="17" t="s">
        <v>568</v>
      </c>
      <c r="N35" s="16">
        <v>1</v>
      </c>
      <c r="O35" s="17" t="s">
        <v>568</v>
      </c>
      <c r="P35" s="16">
        <v>1</v>
      </c>
      <c r="Q35" s="17" t="s">
        <v>568</v>
      </c>
      <c r="R35" s="16">
        <v>1</v>
      </c>
      <c r="S35" s="17" t="s">
        <v>568</v>
      </c>
      <c r="T35" s="15">
        <v>1</v>
      </c>
      <c r="U35"/>
    </row>
    <row r="36" spans="1:22" x14ac:dyDescent="0.3">
      <c r="A36" s="23">
        <v>32</v>
      </c>
      <c r="B36" t="s">
        <v>83</v>
      </c>
      <c r="C36" s="16">
        <v>1.6</v>
      </c>
      <c r="D36" s="17" t="s">
        <v>568</v>
      </c>
      <c r="E36" s="16">
        <v>1.6</v>
      </c>
      <c r="F36" s="17" t="s">
        <v>568</v>
      </c>
      <c r="G36" s="16">
        <v>1.6</v>
      </c>
      <c r="H36" s="17" t="s">
        <v>568</v>
      </c>
      <c r="I36" s="17" t="s">
        <v>568</v>
      </c>
      <c r="J36" s="16">
        <v>1.6</v>
      </c>
      <c r="K36" s="17" t="s">
        <v>568</v>
      </c>
      <c r="L36" s="16">
        <v>1.6</v>
      </c>
      <c r="M36" s="17" t="s">
        <v>568</v>
      </c>
      <c r="N36" s="16">
        <v>1.6</v>
      </c>
      <c r="O36" s="17" t="s">
        <v>568</v>
      </c>
      <c r="P36" s="16">
        <v>1.6</v>
      </c>
      <c r="Q36" s="17" t="s">
        <v>568</v>
      </c>
      <c r="R36" s="16">
        <v>1.6</v>
      </c>
      <c r="S36" s="17" t="s">
        <v>568</v>
      </c>
      <c r="T36" s="15">
        <v>1.6</v>
      </c>
      <c r="U36"/>
    </row>
    <row r="37" spans="1:22" x14ac:dyDescent="0.3">
      <c r="A37" s="23">
        <v>33</v>
      </c>
      <c r="B37" t="s">
        <v>245</v>
      </c>
      <c r="C37" s="16" t="b">
        <v>0</v>
      </c>
      <c r="D37" s="17" t="s">
        <v>568</v>
      </c>
      <c r="E37" s="16" t="b">
        <v>0</v>
      </c>
      <c r="F37" s="17" t="s">
        <v>568</v>
      </c>
      <c r="G37" s="16" t="b">
        <v>0</v>
      </c>
      <c r="H37" s="17" t="s">
        <v>568</v>
      </c>
      <c r="I37" s="17" t="s">
        <v>568</v>
      </c>
      <c r="J37" s="16" t="b">
        <v>0</v>
      </c>
      <c r="K37" s="17" t="s">
        <v>568</v>
      </c>
      <c r="L37" s="16" t="b">
        <v>0</v>
      </c>
      <c r="M37" s="17" t="s">
        <v>568</v>
      </c>
      <c r="N37" s="16" t="b">
        <v>0</v>
      </c>
      <c r="O37" s="17" t="s">
        <v>568</v>
      </c>
      <c r="P37" s="16" t="b">
        <v>0</v>
      </c>
      <c r="Q37" s="17" t="s">
        <v>568</v>
      </c>
      <c r="R37" s="16" t="b">
        <v>0</v>
      </c>
      <c r="S37" s="17" t="s">
        <v>568</v>
      </c>
      <c r="T37" s="15" t="b">
        <v>0</v>
      </c>
      <c r="U37"/>
    </row>
    <row r="38" spans="1:22" x14ac:dyDescent="0.3">
      <c r="A38" s="23">
        <v>34</v>
      </c>
      <c r="B38" t="s">
        <v>293</v>
      </c>
      <c r="C38" s="16" t="s">
        <v>181</v>
      </c>
      <c r="D38" s="17" t="s">
        <v>568</v>
      </c>
      <c r="E38" s="16" t="s">
        <v>181</v>
      </c>
      <c r="F38" s="17" t="s">
        <v>568</v>
      </c>
      <c r="G38" s="16" t="s">
        <v>181</v>
      </c>
      <c r="H38" s="17" t="s">
        <v>568</v>
      </c>
      <c r="I38" s="17" t="s">
        <v>568</v>
      </c>
      <c r="J38" s="16" t="s">
        <v>181</v>
      </c>
      <c r="K38" s="17" t="s">
        <v>568</v>
      </c>
      <c r="L38" s="16" t="s">
        <v>181</v>
      </c>
      <c r="M38" s="17" t="s">
        <v>568</v>
      </c>
      <c r="N38" s="16" t="s">
        <v>181</v>
      </c>
      <c r="O38" s="17" t="s">
        <v>568</v>
      </c>
      <c r="P38" s="16" t="s">
        <v>181</v>
      </c>
      <c r="Q38" s="17" t="s">
        <v>568</v>
      </c>
      <c r="R38" s="16" t="s">
        <v>181</v>
      </c>
      <c r="S38" s="17" t="s">
        <v>568</v>
      </c>
      <c r="T38" s="15" t="s">
        <v>181</v>
      </c>
      <c r="U38"/>
      <c r="V38" t="s">
        <v>294</v>
      </c>
    </row>
    <row r="39" spans="1:22" x14ac:dyDescent="0.3">
      <c r="A39" s="23">
        <v>35</v>
      </c>
      <c r="B39" t="s">
        <v>85</v>
      </c>
      <c r="C39" s="16">
        <v>7</v>
      </c>
      <c r="D39" s="17" t="s">
        <v>568</v>
      </c>
      <c r="E39" s="16">
        <v>7</v>
      </c>
      <c r="F39" s="17" t="s">
        <v>568</v>
      </c>
      <c r="G39" s="16">
        <v>7</v>
      </c>
      <c r="H39" s="17" t="s">
        <v>568</v>
      </c>
      <c r="I39" s="17" t="s">
        <v>568</v>
      </c>
      <c r="J39" s="16">
        <v>7</v>
      </c>
      <c r="K39" s="17" t="s">
        <v>568</v>
      </c>
      <c r="L39" s="16">
        <v>7</v>
      </c>
      <c r="M39" s="17" t="s">
        <v>568</v>
      </c>
      <c r="N39" s="16">
        <v>7</v>
      </c>
      <c r="O39" s="17" t="s">
        <v>568</v>
      </c>
      <c r="P39" s="16">
        <v>7</v>
      </c>
      <c r="Q39" s="17" t="s">
        <v>568</v>
      </c>
      <c r="R39" s="16">
        <v>7</v>
      </c>
      <c r="S39" s="17" t="s">
        <v>568</v>
      </c>
      <c r="T39" s="15">
        <v>7</v>
      </c>
      <c r="U39"/>
    </row>
    <row r="40" spans="1:22" x14ac:dyDescent="0.3">
      <c r="A40" s="23">
        <v>36</v>
      </c>
      <c r="B40" t="s">
        <v>246</v>
      </c>
      <c r="C40" s="16" t="b">
        <v>0</v>
      </c>
      <c r="D40" s="17" t="s">
        <v>568</v>
      </c>
      <c r="E40" s="16" t="b">
        <v>0</v>
      </c>
      <c r="F40" s="17" t="s">
        <v>568</v>
      </c>
      <c r="G40" s="16" t="b">
        <v>0</v>
      </c>
      <c r="H40" s="17" t="s">
        <v>568</v>
      </c>
      <c r="I40" s="17" t="s">
        <v>568</v>
      </c>
      <c r="J40" s="16" t="b">
        <v>0</v>
      </c>
      <c r="K40" s="17" t="s">
        <v>568</v>
      </c>
      <c r="L40" s="16" t="b">
        <v>0</v>
      </c>
      <c r="M40" s="17" t="s">
        <v>568</v>
      </c>
      <c r="N40" s="16" t="b">
        <v>0</v>
      </c>
      <c r="O40" s="17" t="s">
        <v>568</v>
      </c>
      <c r="P40" s="16" t="b">
        <v>0</v>
      </c>
      <c r="Q40" s="17" t="s">
        <v>568</v>
      </c>
      <c r="R40" s="16" t="b">
        <v>0</v>
      </c>
      <c r="S40" s="17" t="s">
        <v>568</v>
      </c>
      <c r="T40" s="15" t="b">
        <v>0</v>
      </c>
      <c r="U40"/>
    </row>
    <row r="41" spans="1:22" s="25" customFormat="1" ht="15" thickBot="1" x14ac:dyDescent="0.35">
      <c r="A41" s="24">
        <v>37</v>
      </c>
      <c r="B41" s="25" t="s">
        <v>249</v>
      </c>
      <c r="C41" s="27">
        <v>1</v>
      </c>
      <c r="D41" s="28" t="s">
        <v>568</v>
      </c>
      <c r="E41" s="27">
        <v>1</v>
      </c>
      <c r="F41" s="28" t="s">
        <v>568</v>
      </c>
      <c r="G41" s="27">
        <v>1</v>
      </c>
      <c r="H41" s="28" t="s">
        <v>178</v>
      </c>
      <c r="I41" s="28" t="s">
        <v>568</v>
      </c>
      <c r="J41" s="27">
        <v>1</v>
      </c>
      <c r="K41" s="28" t="s">
        <v>568</v>
      </c>
      <c r="L41" s="27">
        <v>1</v>
      </c>
      <c r="M41" s="28" t="s">
        <v>568</v>
      </c>
      <c r="N41" s="27">
        <v>1</v>
      </c>
      <c r="O41" s="28" t="s">
        <v>568</v>
      </c>
      <c r="P41" s="27">
        <v>1</v>
      </c>
      <c r="Q41" s="28" t="s">
        <v>568</v>
      </c>
      <c r="R41" s="27">
        <v>1</v>
      </c>
      <c r="S41" s="28" t="s">
        <v>568</v>
      </c>
      <c r="T41" s="29">
        <v>1</v>
      </c>
      <c r="V41" s="25" t="s">
        <v>250</v>
      </c>
    </row>
    <row r="42" spans="1:22" x14ac:dyDescent="0.3">
      <c r="C42" s="16"/>
      <c r="D42" s="17"/>
      <c r="E42" s="16"/>
      <c r="F42" s="17"/>
      <c r="G42" s="16"/>
      <c r="H42" s="17"/>
      <c r="I42" s="17"/>
      <c r="J42" s="16"/>
      <c r="K42" s="17"/>
      <c r="L42" s="16"/>
      <c r="M42" s="17"/>
      <c r="N42" s="16"/>
      <c r="O42" s="17"/>
      <c r="P42" s="16"/>
      <c r="Q42" s="17"/>
      <c r="R42" s="16"/>
      <c r="S42" s="17"/>
      <c r="T42" s="15"/>
      <c r="U42"/>
    </row>
    <row r="43" spans="1:22" x14ac:dyDescent="0.3">
      <c r="B43" t="s">
        <v>622</v>
      </c>
      <c r="C43" s="16"/>
      <c r="D43" s="17"/>
      <c r="E43" s="16"/>
      <c r="F43" s="17"/>
      <c r="G43" s="16"/>
      <c r="H43" s="17"/>
      <c r="I43" s="17"/>
      <c r="J43" s="16"/>
      <c r="K43" s="17"/>
      <c r="L43" s="16"/>
      <c r="M43" s="17"/>
      <c r="N43" s="16"/>
      <c r="O43" s="17"/>
      <c r="P43" s="16"/>
      <c r="Q43" s="17"/>
      <c r="R43" s="16"/>
      <c r="S43" s="17"/>
      <c r="T43" s="15"/>
      <c r="U43"/>
    </row>
    <row r="44" spans="1:22" x14ac:dyDescent="0.3">
      <c r="C44" s="16"/>
      <c r="D44" s="17"/>
      <c r="E44" s="16"/>
      <c r="F44" s="17"/>
      <c r="G44" s="16"/>
      <c r="H44" s="17"/>
      <c r="I44" s="17"/>
      <c r="J44" s="16"/>
      <c r="K44" s="17"/>
      <c r="L44" s="16"/>
      <c r="M44" s="17"/>
      <c r="N44" s="16"/>
      <c r="O44" s="17"/>
      <c r="P44" s="16"/>
      <c r="Q44" s="17"/>
      <c r="R44" s="16"/>
      <c r="S44" s="17"/>
      <c r="T44" s="15"/>
      <c r="U44"/>
    </row>
    <row r="45" spans="1:22" x14ac:dyDescent="0.3">
      <c r="C45" s="16"/>
      <c r="D45" s="17"/>
      <c r="E45" s="16"/>
      <c r="F45" s="17"/>
      <c r="G45" s="16"/>
      <c r="H45" s="17"/>
      <c r="I45" s="17"/>
      <c r="J45" s="16"/>
      <c r="K45" s="17"/>
      <c r="L45" s="16"/>
      <c r="M45" s="17"/>
      <c r="N45" s="16"/>
      <c r="O45" s="17"/>
      <c r="P45" s="16"/>
      <c r="Q45" s="17"/>
      <c r="R45" s="16"/>
      <c r="S45" s="17"/>
      <c r="T45" s="15"/>
      <c r="U45"/>
    </row>
    <row r="46" spans="1:22" x14ac:dyDescent="0.3">
      <c r="C46" s="16"/>
      <c r="D46" s="17"/>
      <c r="E46" s="16"/>
      <c r="F46" s="17"/>
      <c r="G46" s="16"/>
      <c r="H46" s="17"/>
      <c r="I46" s="17"/>
      <c r="J46" s="16"/>
      <c r="K46" s="17"/>
      <c r="L46" s="16"/>
      <c r="M46" s="17"/>
      <c r="N46" s="16"/>
      <c r="O46" s="17"/>
      <c r="P46" s="16"/>
      <c r="Q46" s="17"/>
      <c r="R46" s="16"/>
      <c r="S46" s="17"/>
      <c r="T46" s="15"/>
      <c r="U46"/>
    </row>
    <row r="47" spans="1:22" x14ac:dyDescent="0.3">
      <c r="C47" s="16"/>
      <c r="D47" s="17"/>
      <c r="E47" s="16"/>
      <c r="F47" s="17"/>
      <c r="G47" s="16"/>
      <c r="H47" s="17"/>
      <c r="I47" s="17"/>
      <c r="J47" s="16"/>
      <c r="K47" s="17"/>
      <c r="L47" s="16"/>
      <c r="M47" s="17"/>
      <c r="N47" s="16"/>
      <c r="O47" s="17"/>
      <c r="P47" s="16"/>
      <c r="Q47" s="17"/>
      <c r="R47" s="16"/>
      <c r="S47" s="17"/>
      <c r="T47" s="15"/>
      <c r="U47"/>
    </row>
    <row r="48" spans="1:22" x14ac:dyDescent="0.3">
      <c r="C48" s="16"/>
      <c r="D48" s="17"/>
      <c r="E48" s="16"/>
      <c r="F48" s="17"/>
      <c r="G48" s="16"/>
      <c r="H48" s="17"/>
      <c r="I48" s="17"/>
      <c r="J48" s="16"/>
      <c r="K48" s="17"/>
      <c r="L48" s="16"/>
      <c r="M48" s="17"/>
      <c r="N48" s="16"/>
      <c r="O48" s="17"/>
      <c r="P48" s="16"/>
      <c r="Q48" s="17"/>
      <c r="R48" s="16"/>
      <c r="S48" s="17"/>
      <c r="T48" s="15"/>
      <c r="U48"/>
    </row>
    <row r="49" spans="3:21" x14ac:dyDescent="0.3">
      <c r="C49" s="16"/>
      <c r="D49" s="17"/>
      <c r="E49" s="16"/>
      <c r="F49" s="17"/>
      <c r="G49" s="16"/>
      <c r="H49" s="17"/>
      <c r="I49" s="17"/>
      <c r="J49" s="16"/>
      <c r="K49" s="17"/>
      <c r="L49" s="16"/>
      <c r="M49" s="17"/>
      <c r="N49" s="16"/>
      <c r="O49" s="17"/>
      <c r="P49" s="16"/>
      <c r="Q49" s="17"/>
      <c r="R49" s="16"/>
      <c r="S49" s="17"/>
      <c r="T49" s="15"/>
      <c r="U49"/>
    </row>
    <row r="50" spans="3:21" x14ac:dyDescent="0.3">
      <c r="C50" s="16"/>
      <c r="D50" s="17"/>
      <c r="E50" s="16"/>
      <c r="F50" s="17"/>
      <c r="G50" s="16"/>
      <c r="H50" s="17"/>
      <c r="I50" s="17"/>
      <c r="J50" s="16"/>
      <c r="K50" s="17"/>
      <c r="L50" s="16"/>
      <c r="M50" s="17"/>
      <c r="N50" s="16"/>
      <c r="O50" s="17"/>
      <c r="P50" s="16"/>
      <c r="Q50" s="17"/>
      <c r="R50" s="16"/>
      <c r="S50" s="17"/>
      <c r="T50" s="15"/>
      <c r="U50"/>
    </row>
    <row r="51" spans="3:21" x14ac:dyDescent="0.3">
      <c r="C51" s="16"/>
      <c r="D51" s="17"/>
      <c r="E51" s="16"/>
      <c r="F51" s="17"/>
      <c r="G51" s="16"/>
      <c r="H51" s="17"/>
      <c r="I51" s="17"/>
      <c r="J51" s="16"/>
      <c r="K51" s="17"/>
      <c r="L51" s="16"/>
      <c r="M51" s="17"/>
      <c r="N51" s="16"/>
      <c r="O51" s="17"/>
      <c r="P51" s="16"/>
      <c r="Q51" s="17"/>
      <c r="R51" s="16"/>
      <c r="S51" s="17"/>
      <c r="T51" s="15"/>
      <c r="U51"/>
    </row>
    <row r="52" spans="3:21" x14ac:dyDescent="0.3">
      <c r="C52" s="16"/>
      <c r="D52" s="17"/>
      <c r="E52" s="16"/>
      <c r="F52" s="17"/>
      <c r="G52" s="16"/>
      <c r="H52" s="17"/>
      <c r="I52" s="17"/>
      <c r="J52" s="16"/>
      <c r="K52" s="17"/>
      <c r="L52" s="16"/>
      <c r="M52" s="17"/>
      <c r="N52" s="16"/>
      <c r="O52" s="17"/>
      <c r="P52" s="16"/>
      <c r="Q52" s="17"/>
      <c r="R52" s="16"/>
      <c r="S52" s="17"/>
      <c r="T52" s="15"/>
      <c r="U52"/>
    </row>
    <row r="53" spans="3:21" x14ac:dyDescent="0.3">
      <c r="C53" s="16"/>
      <c r="D53" s="17"/>
      <c r="E53" s="16"/>
      <c r="F53" s="17"/>
      <c r="G53" s="16"/>
      <c r="H53" s="17"/>
      <c r="I53" s="17"/>
      <c r="J53" s="16"/>
      <c r="K53" s="17"/>
      <c r="L53" s="16"/>
      <c r="M53" s="17"/>
      <c r="N53" s="16"/>
      <c r="O53" s="17"/>
      <c r="P53" s="16"/>
      <c r="Q53" s="17"/>
      <c r="R53" s="16"/>
      <c r="S53" s="17"/>
      <c r="T53" s="15"/>
      <c r="U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1" style="7" hidden="1" customWidth="1"/>
    <col min="7" max="7" width="10" style="7" bestFit="1" customWidth="1"/>
    <col min="8" max="8" width="10.88671875" style="7" hidden="1" customWidth="1"/>
    <col min="9" max="9" width="10.6640625" style="7" bestFit="1" customWidth="1"/>
    <col min="10" max="10" width="10.33203125" style="7" hidden="1" customWidth="1"/>
    <col min="11" max="11" width="8.33203125" style="7" customWidth="1"/>
    <col min="12" max="12" width="10.5546875" style="7" hidden="1" customWidth="1"/>
    <col min="13" max="13" width="9.21875" style="7" customWidth="1"/>
    <col min="14" max="14" width="10.88671875" style="7" hidden="1" customWidth="1"/>
    <col min="15" max="15" width="7.6640625" style="7" customWidth="1"/>
    <col min="16" max="16" width="11.6640625" style="7" hidden="1" customWidth="1"/>
    <col min="17" max="17" width="8.33203125" style="7" customWidth="1"/>
    <col min="18" max="18" width="11" style="7" hidden="1" customWidth="1"/>
    <col min="19" max="19" width="8.33203125" style="7" customWidth="1"/>
    <col min="20" max="20" width="15.109375" style="7" customWidth="1"/>
    <col min="21" max="21" width="15.109375" customWidth="1"/>
  </cols>
  <sheetData>
    <row r="2" spans="1:21" ht="15.6" x14ac:dyDescent="0.3">
      <c r="B2" s="40" t="s">
        <v>734</v>
      </c>
    </row>
    <row r="3" spans="1:21" ht="15" thickBot="1" x14ac:dyDescent="0.35"/>
    <row r="4" spans="1:21" s="22" customFormat="1" ht="78.75" customHeight="1" x14ac:dyDescent="0.3">
      <c r="A4" s="18" t="s">
        <v>0</v>
      </c>
      <c r="B4" s="19" t="s">
        <v>56</v>
      </c>
      <c r="C4" s="20" t="s">
        <v>743</v>
      </c>
      <c r="D4" s="20" t="s">
        <v>62</v>
      </c>
      <c r="E4" s="20" t="s">
        <v>727</v>
      </c>
      <c r="F4" s="20" t="s">
        <v>274</v>
      </c>
      <c r="G4" s="20" t="s">
        <v>556</v>
      </c>
      <c r="H4" s="20" t="s">
        <v>275</v>
      </c>
      <c r="I4" s="20" t="s">
        <v>557</v>
      </c>
      <c r="J4" s="20" t="s">
        <v>295</v>
      </c>
      <c r="K4" s="20" t="s">
        <v>558</v>
      </c>
      <c r="L4" s="20" t="s">
        <v>296</v>
      </c>
      <c r="M4" s="20" t="s">
        <v>701</v>
      </c>
      <c r="N4" s="20" t="s">
        <v>297</v>
      </c>
      <c r="O4" s="20" t="s">
        <v>559</v>
      </c>
      <c r="P4" s="20" t="s">
        <v>298</v>
      </c>
      <c r="Q4" s="20" t="s">
        <v>560</v>
      </c>
      <c r="R4" s="20" t="s">
        <v>299</v>
      </c>
      <c r="S4" s="20" t="s">
        <v>605</v>
      </c>
      <c r="T4" s="21" t="s">
        <v>63</v>
      </c>
      <c r="U4" s="22" t="s">
        <v>739</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T5"/>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T6"/>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T7"/>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T8"/>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T9"/>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T10"/>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T11"/>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T12"/>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T13"/>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T14"/>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T15"/>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T16"/>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T17"/>
      <c r="U17" t="s">
        <v>211</v>
      </c>
    </row>
    <row r="18" spans="1:21"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6">
        <v>0.25</v>
      </c>
      <c r="R18" s="17" t="s">
        <v>568</v>
      </c>
      <c r="S18" s="16">
        <v>0.25</v>
      </c>
      <c r="T18"/>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T19"/>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T20"/>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T21"/>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T22"/>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T23"/>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T24"/>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c r="T25"/>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c r="T26"/>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c r="T27"/>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c r="T28"/>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T29"/>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T31"/>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c r="T32"/>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c r="T33"/>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c r="T34"/>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c r="T36"/>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c r="T37"/>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T38"/>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c r="T39"/>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c r="T40"/>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s="17"/>
      <c r="S42" s="16"/>
      <c r="T42"/>
    </row>
    <row r="43" spans="1:21" x14ac:dyDescent="0.3">
      <c r="B43" t="s">
        <v>622</v>
      </c>
      <c r="C43" s="16"/>
      <c r="D43" s="17"/>
      <c r="E43" s="16"/>
      <c r="F43" s="17"/>
      <c r="G43" s="16"/>
      <c r="H43" s="17"/>
      <c r="I43" s="16"/>
      <c r="J43" s="17"/>
      <c r="K43" s="16"/>
      <c r="L43" s="17"/>
      <c r="M43" s="16"/>
      <c r="N43" s="17"/>
      <c r="O43" s="16"/>
      <c r="P43" s="17"/>
      <c r="Q43" s="16"/>
      <c r="R43" s="17"/>
      <c r="S43" s="16"/>
      <c r="T43"/>
    </row>
    <row r="44" spans="1:21" x14ac:dyDescent="0.3">
      <c r="C44" s="16"/>
      <c r="D44" s="17"/>
      <c r="E44" s="16"/>
      <c r="F44" s="17"/>
      <c r="G44" s="16"/>
      <c r="H44" s="17"/>
      <c r="I44" s="16"/>
      <c r="J44" s="17"/>
      <c r="K44" s="16"/>
      <c r="L44" s="17"/>
      <c r="M44" s="16"/>
      <c r="N44" s="17"/>
      <c r="O44" s="16"/>
      <c r="P44" s="17"/>
      <c r="Q44" s="16"/>
      <c r="R44" s="17"/>
      <c r="S44" s="16"/>
      <c r="T44"/>
    </row>
    <row r="45" spans="1:21" x14ac:dyDescent="0.3">
      <c r="C45" s="16"/>
      <c r="D45" s="17"/>
      <c r="E45" s="16"/>
      <c r="F45" s="17"/>
      <c r="G45" s="16"/>
      <c r="H45" s="17"/>
      <c r="I45" s="16"/>
      <c r="J45" s="17"/>
      <c r="K45" s="16"/>
      <c r="L45" s="17"/>
      <c r="M45" s="16"/>
      <c r="N45" s="17"/>
      <c r="O45" s="16"/>
      <c r="P45" s="17"/>
      <c r="Q45" s="16"/>
      <c r="R45" s="17"/>
      <c r="S45" s="16"/>
      <c r="T45"/>
    </row>
    <row r="46" spans="1:21" x14ac:dyDescent="0.3">
      <c r="C46" s="16"/>
      <c r="D46" s="17"/>
      <c r="E46" s="16"/>
      <c r="F46" s="17"/>
      <c r="G46" s="16"/>
      <c r="H46" s="17"/>
      <c r="I46" s="16"/>
      <c r="J46" s="17"/>
      <c r="K46" s="16"/>
      <c r="L46" s="17"/>
      <c r="M46" s="16"/>
      <c r="N46" s="17"/>
      <c r="O46" s="16"/>
      <c r="P46" s="17"/>
      <c r="Q46" s="16"/>
      <c r="R46" s="17"/>
      <c r="S46" s="16"/>
      <c r="T46"/>
    </row>
    <row r="47" spans="1:21" x14ac:dyDescent="0.3">
      <c r="C47" s="16"/>
      <c r="D47" s="17"/>
      <c r="E47" s="16"/>
      <c r="F47" s="17"/>
      <c r="G47" s="16"/>
      <c r="H47" s="17"/>
      <c r="I47" s="16"/>
      <c r="J47" s="17"/>
      <c r="K47" s="16"/>
      <c r="L47" s="17"/>
      <c r="M47" s="16"/>
      <c r="N47" s="17"/>
      <c r="O47" s="16"/>
      <c r="P47" s="17"/>
      <c r="Q47" s="16"/>
      <c r="R47" s="17"/>
      <c r="S47" s="16"/>
      <c r="T47"/>
    </row>
    <row r="48" spans="1:21" x14ac:dyDescent="0.3">
      <c r="C48" s="16"/>
      <c r="D48" s="17"/>
      <c r="E48" s="16"/>
      <c r="F48" s="17"/>
      <c r="G48" s="16"/>
      <c r="H48" s="17"/>
      <c r="I48" s="16"/>
      <c r="J48" s="17"/>
      <c r="K48" s="16"/>
      <c r="L48" s="17"/>
      <c r="M48" s="16"/>
      <c r="N48" s="17"/>
      <c r="O48" s="16"/>
      <c r="P48" s="17"/>
      <c r="Q48" s="16"/>
      <c r="R48" s="17"/>
      <c r="S48" s="16"/>
      <c r="T48"/>
    </row>
    <row r="49" spans="3:20" x14ac:dyDescent="0.3">
      <c r="C49" s="16"/>
      <c r="D49" s="17"/>
      <c r="E49" s="16"/>
      <c r="F49" s="17"/>
      <c r="G49" s="16"/>
      <c r="H49" s="17"/>
      <c r="I49" s="16"/>
      <c r="J49" s="17"/>
      <c r="K49" s="16"/>
      <c r="L49" s="17"/>
      <c r="M49" s="16"/>
      <c r="N49" s="17"/>
      <c r="O49" s="16"/>
      <c r="P49" s="17"/>
      <c r="Q49" s="16"/>
      <c r="R49" s="17"/>
      <c r="S49" s="16"/>
      <c r="T49"/>
    </row>
    <row r="50" spans="3:20" x14ac:dyDescent="0.3">
      <c r="C50" s="16"/>
      <c r="D50" s="17"/>
      <c r="E50" s="16"/>
      <c r="F50" s="17"/>
      <c r="G50" s="16"/>
      <c r="H50" s="17"/>
      <c r="I50" s="16"/>
      <c r="J50" s="17"/>
      <c r="K50" s="16"/>
      <c r="L50" s="17"/>
      <c r="M50" s="16"/>
      <c r="N50" s="17"/>
      <c r="O50" s="16"/>
      <c r="P50" s="17"/>
      <c r="Q50" s="16"/>
      <c r="R50" s="17"/>
      <c r="S50" s="16"/>
      <c r="T50"/>
    </row>
    <row r="51" spans="3:20" x14ac:dyDescent="0.3">
      <c r="C51" s="16"/>
      <c r="D51" s="17"/>
      <c r="E51" s="16"/>
      <c r="F51" s="17"/>
      <c r="G51" s="16"/>
      <c r="H51" s="17"/>
      <c r="I51" s="16"/>
      <c r="J51" s="17"/>
      <c r="K51" s="16"/>
      <c r="L51" s="17"/>
      <c r="M51" s="16"/>
      <c r="N51" s="17"/>
      <c r="O51" s="16"/>
      <c r="P51" s="17"/>
      <c r="Q51" s="16"/>
      <c r="R51" s="17"/>
      <c r="S51" s="16"/>
      <c r="T51"/>
    </row>
    <row r="52" spans="3:20" x14ac:dyDescent="0.3">
      <c r="C52" s="16"/>
      <c r="D52" s="17"/>
      <c r="E52" s="16"/>
      <c r="F52" s="17"/>
      <c r="G52" s="16"/>
      <c r="H52" s="17"/>
      <c r="I52" s="16"/>
      <c r="J52" s="17"/>
      <c r="K52" s="16"/>
      <c r="L52" s="17"/>
      <c r="M52" s="16"/>
      <c r="N52" s="17"/>
      <c r="O52" s="16"/>
      <c r="P52" s="17"/>
      <c r="Q52" s="16"/>
      <c r="R52" s="17"/>
      <c r="S52" s="16"/>
      <c r="T52"/>
    </row>
    <row r="53" spans="3:20" x14ac:dyDescent="0.3">
      <c r="C53" s="16"/>
      <c r="D53" s="17"/>
      <c r="E53" s="16"/>
      <c r="F53" s="17"/>
      <c r="G53" s="16"/>
      <c r="H53" s="17"/>
      <c r="I53" s="16"/>
      <c r="J53" s="17"/>
      <c r="K53" s="16"/>
      <c r="L53" s="17"/>
      <c r="M53" s="16"/>
      <c r="N53" s="17"/>
      <c r="O53" s="16"/>
      <c r="P53" s="17"/>
      <c r="Q53" s="16"/>
      <c r="R53" s="17"/>
      <c r="S53" s="16"/>
      <c r="T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W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11" style="11" customWidth="1"/>
    <col min="4" max="4" width="12" style="12" hidden="1" customWidth="1"/>
    <col min="5" max="5" width="11" style="11" hidden="1" customWidth="1"/>
    <col min="6" max="6" width="12" style="12" hidden="1" customWidth="1"/>
    <col min="7" max="7" width="10.6640625" style="11" customWidth="1"/>
    <col min="8" max="8" width="12.109375" style="12" hidden="1" customWidth="1"/>
    <col min="9" max="9" width="9.5546875" style="11" hidden="1" customWidth="1"/>
    <col min="10" max="10" width="11.33203125" style="12" hidden="1" customWidth="1"/>
    <col min="11" max="11" width="10.109375" style="11" customWidth="1"/>
    <col min="12" max="12" width="12" style="12" hidden="1" customWidth="1"/>
    <col min="13" max="13" width="9.88671875" style="11" customWidth="1"/>
    <col min="14" max="14" width="11.88671875" style="12" hidden="1" customWidth="1"/>
    <col min="15" max="15" width="9.6640625" style="11" customWidth="1"/>
    <col min="16" max="16" width="12.109375" style="12" hidden="1" customWidth="1"/>
    <col min="17" max="17" width="9.44140625" style="11" customWidth="1"/>
    <col min="18" max="18" width="12.109375" style="12" hidden="1" customWidth="1"/>
    <col min="19" max="19" width="9.88671875" style="11" customWidth="1"/>
    <col min="20" max="20" width="12.21875" style="12" hidden="1" customWidth="1"/>
    <col min="21" max="21" width="10" customWidth="1"/>
    <col min="22" max="22" width="12" customWidth="1"/>
  </cols>
  <sheetData>
    <row r="1" spans="1:23" x14ac:dyDescent="0.3">
      <c r="B1"/>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5" thickBot="1" x14ac:dyDescent="0.35">
      <c r="B3"/>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744</v>
      </c>
      <c r="D4" s="20" t="s">
        <v>645</v>
      </c>
      <c r="E4" s="20" t="s">
        <v>719</v>
      </c>
      <c r="F4" s="20" t="s">
        <v>646</v>
      </c>
      <c r="G4" s="20" t="s">
        <v>679</v>
      </c>
      <c r="H4" s="20" t="s">
        <v>639</v>
      </c>
      <c r="I4" s="20" t="s">
        <v>575</v>
      </c>
      <c r="J4" s="20" t="s">
        <v>300</v>
      </c>
      <c r="K4" s="20" t="s">
        <v>576</v>
      </c>
      <c r="L4" s="20" t="s">
        <v>301</v>
      </c>
      <c r="M4" s="20" t="s">
        <v>577</v>
      </c>
      <c r="N4" s="20" t="s">
        <v>251</v>
      </c>
      <c r="O4" s="20" t="s">
        <v>598</v>
      </c>
      <c r="P4" s="20" t="s">
        <v>252</v>
      </c>
      <c r="Q4" s="20" t="s">
        <v>578</v>
      </c>
      <c r="R4" s="20" t="s">
        <v>253</v>
      </c>
      <c r="S4" s="20" t="s">
        <v>579</v>
      </c>
      <c r="T4" s="20" t="s">
        <v>254</v>
      </c>
      <c r="U4" s="20" t="s">
        <v>580</v>
      </c>
      <c r="V4" s="21" t="s">
        <v>63</v>
      </c>
      <c r="W4" s="22" t="s">
        <v>742</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row>
    <row r="6" spans="1:23" x14ac:dyDescent="0.3">
      <c r="A6" s="23">
        <v>2</v>
      </c>
      <c r="B6" t="s">
        <v>302</v>
      </c>
      <c r="C6" s="16" t="b">
        <v>1</v>
      </c>
      <c r="D6" s="17" t="s">
        <v>568</v>
      </c>
      <c r="E6" s="16" t="b">
        <v>1</v>
      </c>
      <c r="F6" s="17" t="s">
        <v>568</v>
      </c>
      <c r="G6" s="16" t="b">
        <v>1</v>
      </c>
      <c r="H6" s="17" t="s">
        <v>568</v>
      </c>
      <c r="I6" s="16" t="b">
        <v>1</v>
      </c>
      <c r="J6" s="17" t="s">
        <v>568</v>
      </c>
      <c r="K6" s="16" t="b">
        <v>1</v>
      </c>
      <c r="L6" s="17" t="s">
        <v>568</v>
      </c>
      <c r="M6" s="16" t="b">
        <v>1</v>
      </c>
      <c r="N6" s="17" t="s">
        <v>80</v>
      </c>
      <c r="O6" s="32" t="b">
        <v>0</v>
      </c>
      <c r="P6" s="17" t="s">
        <v>568</v>
      </c>
      <c r="Q6" s="32" t="b">
        <v>0</v>
      </c>
      <c r="R6" s="17" t="s">
        <v>568</v>
      </c>
      <c r="S6" s="32" t="b">
        <v>0</v>
      </c>
      <c r="T6" s="17" t="s">
        <v>568</v>
      </c>
      <c r="U6" s="34" t="b">
        <v>0</v>
      </c>
      <c r="V6" t="s">
        <v>614</v>
      </c>
      <c r="W6" t="s">
        <v>303</v>
      </c>
    </row>
    <row r="7" spans="1:23"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6">
        <v>3</v>
      </c>
      <c r="T7" s="17" t="s">
        <v>568</v>
      </c>
      <c r="U7" s="15">
        <v>3</v>
      </c>
    </row>
    <row r="8" spans="1:23"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6">
        <v>0</v>
      </c>
      <c r="T8" s="17" t="s">
        <v>568</v>
      </c>
      <c r="U8" s="15">
        <v>0</v>
      </c>
      <c r="W8" t="s">
        <v>68</v>
      </c>
    </row>
    <row r="9" spans="1:23"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6">
        <v>812.8</v>
      </c>
      <c r="T9" s="17" t="s">
        <v>568</v>
      </c>
      <c r="U9" s="15">
        <v>812.8</v>
      </c>
      <c r="W9" t="s">
        <v>306</v>
      </c>
    </row>
    <row r="10" spans="1:23"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568</v>
      </c>
      <c r="Q10" s="16">
        <v>10</v>
      </c>
      <c r="R10" s="17" t="s">
        <v>71</v>
      </c>
      <c r="S10" s="16">
        <v>10</v>
      </c>
      <c r="T10" s="17" t="s">
        <v>568</v>
      </c>
      <c r="U10" s="15">
        <v>10</v>
      </c>
      <c r="W10" t="s">
        <v>70</v>
      </c>
    </row>
    <row r="11" spans="1:23"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6">
        <v>141.30000000000001</v>
      </c>
      <c r="T11" s="17" t="s">
        <v>568</v>
      </c>
      <c r="U11" s="15">
        <v>141.30000000000001</v>
      </c>
    </row>
    <row r="12" spans="1:23"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6">
        <v>10</v>
      </c>
      <c r="T12" s="17" t="s">
        <v>568</v>
      </c>
      <c r="U12" s="15">
        <v>10</v>
      </c>
    </row>
    <row r="13" spans="1:23"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6">
        <v>30.4</v>
      </c>
      <c r="T13" s="17" t="s">
        <v>568</v>
      </c>
      <c r="U13" s="15">
        <v>30.4</v>
      </c>
    </row>
    <row r="14" spans="1:23"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568</v>
      </c>
      <c r="O14" s="16">
        <v>0.15</v>
      </c>
      <c r="P14" s="17" t="s">
        <v>80</v>
      </c>
      <c r="Q14" s="16">
        <v>0.15</v>
      </c>
      <c r="R14" s="17" t="s">
        <v>568</v>
      </c>
      <c r="S14" s="16">
        <v>0.15</v>
      </c>
      <c r="T14" s="17" t="s">
        <v>568</v>
      </c>
      <c r="U14" s="15">
        <v>0.15</v>
      </c>
      <c r="W14" t="s">
        <v>311</v>
      </c>
    </row>
    <row r="15" spans="1:23"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6">
        <v>0.8</v>
      </c>
      <c r="T15" s="17" t="s">
        <v>568</v>
      </c>
      <c r="U15" s="15">
        <v>0.8</v>
      </c>
    </row>
    <row r="16" spans="1:23"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6">
        <v>14</v>
      </c>
      <c r="T16" s="17" t="s">
        <v>568</v>
      </c>
      <c r="U16" s="15">
        <v>14</v>
      </c>
    </row>
    <row r="17" spans="1:21"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6">
        <v>0.254</v>
      </c>
      <c r="T17" s="17" t="s">
        <v>568</v>
      </c>
      <c r="U17" s="15">
        <v>0.254</v>
      </c>
    </row>
    <row r="18" spans="1:21"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6">
        <v>1.6</v>
      </c>
      <c r="T18" s="17" t="s">
        <v>568</v>
      </c>
      <c r="U18" s="15">
        <v>1.6</v>
      </c>
    </row>
    <row r="19" spans="1:21"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6" t="b">
        <v>0</v>
      </c>
      <c r="T19" s="17" t="s">
        <v>568</v>
      </c>
      <c r="U19" s="15" t="b">
        <v>0</v>
      </c>
    </row>
    <row r="20" spans="1:21"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6">
        <v>25.4</v>
      </c>
      <c r="T20" s="17" t="s">
        <v>568</v>
      </c>
      <c r="U20" s="15">
        <v>25.4</v>
      </c>
    </row>
    <row r="21" spans="1:21"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7">
        <v>7</v>
      </c>
      <c r="T21" s="28" t="s">
        <v>568</v>
      </c>
      <c r="U21" s="29">
        <v>7</v>
      </c>
    </row>
    <row r="22" spans="1:21" x14ac:dyDescent="0.3">
      <c r="B22"/>
      <c r="C22" s="16"/>
      <c r="D22" s="17"/>
      <c r="E22" s="16"/>
      <c r="F22" s="17"/>
      <c r="G22" s="16"/>
      <c r="H22" s="17"/>
      <c r="I22" s="16"/>
      <c r="J22" s="17"/>
      <c r="K22" s="16"/>
      <c r="L22" s="17"/>
      <c r="M22" s="16"/>
      <c r="N22" s="17"/>
      <c r="O22" s="16"/>
      <c r="P22" s="17"/>
      <c r="Q22" s="16"/>
      <c r="R22" s="17"/>
      <c r="S22" s="15"/>
      <c r="T22"/>
    </row>
    <row r="23" spans="1:21" x14ac:dyDescent="0.3">
      <c r="B23" t="s">
        <v>622</v>
      </c>
      <c r="C23" s="16"/>
      <c r="D23" s="17"/>
      <c r="E23" s="16"/>
      <c r="F23" s="17"/>
      <c r="G23" s="16"/>
      <c r="H23" s="17"/>
      <c r="I23" s="16"/>
      <c r="J23" s="17"/>
      <c r="K23" s="16"/>
      <c r="L23" s="17"/>
      <c r="M23" s="16"/>
      <c r="N23" s="17"/>
      <c r="O23" s="16"/>
      <c r="P23" s="17"/>
      <c r="Q23" s="16"/>
      <c r="R23" s="17"/>
      <c r="S23" s="15"/>
      <c r="T23"/>
    </row>
    <row r="24" spans="1:21" x14ac:dyDescent="0.3">
      <c r="B24"/>
      <c r="C24" s="16"/>
      <c r="D24" s="17"/>
      <c r="E24" s="16"/>
      <c r="F24" s="17"/>
      <c r="G24" s="16"/>
      <c r="H24" s="17"/>
      <c r="I24" s="16"/>
      <c r="J24" s="17"/>
      <c r="K24" s="16"/>
      <c r="L24" s="17"/>
      <c r="M24" s="16"/>
      <c r="N24" s="17"/>
      <c r="O24" s="16"/>
      <c r="P24" s="17"/>
      <c r="Q24" s="16"/>
      <c r="R24" s="17"/>
      <c r="S24" s="15"/>
      <c r="T24"/>
    </row>
    <row r="25" spans="1:21" x14ac:dyDescent="0.3">
      <c r="B25"/>
      <c r="C25" s="16"/>
      <c r="D25" s="17"/>
      <c r="E25" s="16"/>
      <c r="F25" s="17"/>
      <c r="G25" s="16"/>
      <c r="H25" s="17"/>
      <c r="I25" s="16"/>
      <c r="J25" s="17"/>
      <c r="K25" s="16"/>
      <c r="L25" s="17"/>
      <c r="M25" s="16"/>
      <c r="N25" s="17"/>
      <c r="O25" s="16"/>
      <c r="P25" s="17"/>
      <c r="Q25" s="16"/>
      <c r="R25" s="17"/>
      <c r="S25" s="15"/>
      <c r="T25"/>
    </row>
    <row r="26" spans="1:21" x14ac:dyDescent="0.3">
      <c r="B26"/>
      <c r="C26" s="16"/>
      <c r="D26" s="17"/>
      <c r="E26" s="16"/>
      <c r="F26" s="17"/>
      <c r="G26" s="16"/>
      <c r="H26" s="17"/>
      <c r="I26" s="16"/>
      <c r="J26" s="17"/>
      <c r="K26" s="16"/>
      <c r="L26" s="17"/>
      <c r="M26" s="16"/>
      <c r="N26" s="17"/>
      <c r="O26" s="16"/>
      <c r="P26" s="17"/>
      <c r="Q26" s="16"/>
      <c r="R26" s="17"/>
      <c r="S26" s="15"/>
      <c r="T26"/>
    </row>
    <row r="27" spans="1:21" x14ac:dyDescent="0.3">
      <c r="B27"/>
      <c r="C27" s="16"/>
      <c r="D27" s="17"/>
      <c r="E27" s="16"/>
      <c r="F27" s="17"/>
      <c r="G27" s="16"/>
      <c r="H27" s="17"/>
      <c r="I27" s="16"/>
      <c r="J27" s="17"/>
      <c r="K27" s="16"/>
      <c r="L27" s="17"/>
      <c r="M27" s="16"/>
      <c r="N27" s="17"/>
      <c r="O27" s="16"/>
      <c r="P27" s="17"/>
      <c r="Q27" s="16"/>
      <c r="R27" s="17"/>
      <c r="S27" s="15"/>
      <c r="T27"/>
    </row>
    <row r="28" spans="1:21" x14ac:dyDescent="0.3">
      <c r="B28"/>
      <c r="C28" s="16"/>
      <c r="D28" s="17"/>
      <c r="E28" s="16"/>
      <c r="F28" s="17"/>
      <c r="G28" s="16"/>
      <c r="H28" s="17"/>
      <c r="I28" s="16"/>
      <c r="J28" s="17"/>
      <c r="K28" s="16"/>
      <c r="L28" s="17"/>
      <c r="M28" s="16"/>
      <c r="N28" s="17"/>
      <c r="O28" s="16"/>
      <c r="P28" s="17"/>
      <c r="Q28" s="16"/>
      <c r="R28" s="17"/>
      <c r="S28" s="15"/>
      <c r="T28"/>
    </row>
    <row r="29" spans="1:21" x14ac:dyDescent="0.3">
      <c r="B29"/>
      <c r="C29" s="16"/>
      <c r="D29" s="17"/>
      <c r="E29" s="16"/>
      <c r="F29" s="17"/>
      <c r="G29" s="16"/>
      <c r="H29" s="17"/>
      <c r="I29" s="16"/>
      <c r="J29" s="17"/>
      <c r="K29" s="16"/>
      <c r="L29" s="17"/>
      <c r="M29" s="16"/>
      <c r="N29" s="17"/>
      <c r="O29" s="16"/>
      <c r="P29" s="17"/>
      <c r="Q29" s="16"/>
      <c r="R29" s="17"/>
      <c r="S29" s="15"/>
      <c r="T29"/>
    </row>
    <row r="30" spans="1:21" x14ac:dyDescent="0.3">
      <c r="B30"/>
      <c r="C30" s="16"/>
      <c r="D30" s="17"/>
      <c r="E30" s="16"/>
      <c r="F30" s="17"/>
      <c r="G30" s="16"/>
      <c r="H30" s="17"/>
      <c r="I30" s="16"/>
      <c r="J30" s="17"/>
      <c r="K30" s="16"/>
      <c r="L30" s="17"/>
      <c r="M30" s="16"/>
      <c r="N30" s="17"/>
      <c r="O30" s="16"/>
      <c r="P30" s="17"/>
      <c r="Q30" s="16"/>
      <c r="R30" s="17"/>
      <c r="S30" s="15"/>
      <c r="T30"/>
    </row>
    <row r="31" spans="1:21" x14ac:dyDescent="0.3">
      <c r="B31"/>
      <c r="C31" s="16"/>
      <c r="D31" s="17"/>
      <c r="E31" s="16"/>
      <c r="F31" s="17"/>
      <c r="G31" s="16"/>
      <c r="H31" s="17"/>
      <c r="I31" s="16"/>
      <c r="J31" s="17"/>
      <c r="K31" s="16"/>
      <c r="L31" s="17"/>
      <c r="M31" s="16"/>
      <c r="N31" s="17"/>
      <c r="O31" s="16"/>
      <c r="P31" s="17"/>
      <c r="Q31" s="16"/>
      <c r="R31" s="17"/>
      <c r="S31" s="15"/>
      <c r="T31"/>
    </row>
    <row r="32" spans="1:21" x14ac:dyDescent="0.3">
      <c r="B32"/>
      <c r="C32" s="16"/>
      <c r="D32" s="17"/>
      <c r="E32" s="16"/>
      <c r="F32" s="17"/>
      <c r="G32" s="16"/>
      <c r="H32" s="17"/>
      <c r="I32" s="16"/>
      <c r="J32" s="17"/>
      <c r="K32" s="16"/>
      <c r="L32" s="17"/>
      <c r="M32" s="16"/>
      <c r="N32" s="17"/>
      <c r="O32" s="16"/>
      <c r="P32" s="17"/>
      <c r="Q32" s="16"/>
      <c r="R32" s="17"/>
      <c r="S32" s="15"/>
      <c r="T32"/>
    </row>
    <row r="33" spans="2:20" x14ac:dyDescent="0.3">
      <c r="B33"/>
      <c r="C33" s="16"/>
      <c r="D33" s="17"/>
      <c r="E33" s="16"/>
      <c r="F33" s="17"/>
      <c r="G33" s="16"/>
      <c r="H33" s="17"/>
      <c r="I33" s="16"/>
      <c r="J33" s="17"/>
      <c r="K33" s="16"/>
      <c r="L33" s="17"/>
      <c r="M33" s="16"/>
      <c r="N33" s="17"/>
      <c r="O33" s="16"/>
      <c r="P33" s="17"/>
      <c r="Q33" s="16"/>
      <c r="R33" s="17"/>
      <c r="S33" s="15"/>
      <c r="T33"/>
    </row>
    <row r="34" spans="2:20" x14ac:dyDescent="0.3">
      <c r="B34"/>
      <c r="C34" s="16"/>
      <c r="D34" s="17"/>
      <c r="E34" s="16"/>
      <c r="F34" s="17"/>
      <c r="G34" s="16"/>
      <c r="H34" s="17"/>
      <c r="I34" s="16"/>
      <c r="J34" s="17"/>
      <c r="K34" s="16"/>
      <c r="L34" s="17"/>
      <c r="M34" s="16"/>
      <c r="N34" s="17"/>
      <c r="O34" s="16"/>
      <c r="P34" s="17"/>
      <c r="Q34" s="16"/>
      <c r="R34" s="17"/>
      <c r="S34" s="15"/>
      <c r="T34"/>
    </row>
    <row r="35" spans="2:20" x14ac:dyDescent="0.3">
      <c r="B35"/>
      <c r="C35" s="16"/>
      <c r="D35" s="17"/>
      <c r="E35" s="16"/>
      <c r="F35" s="17"/>
      <c r="G35" s="16"/>
      <c r="H35" s="17"/>
      <c r="I35" s="16"/>
      <c r="J35" s="17"/>
      <c r="K35" s="16"/>
      <c r="L35" s="17"/>
      <c r="M35" s="16"/>
      <c r="N35" s="17"/>
      <c r="O35" s="16"/>
      <c r="P35" s="17"/>
      <c r="Q35" s="16"/>
      <c r="R35" s="17"/>
      <c r="S35" s="15"/>
      <c r="T35"/>
    </row>
    <row r="36" spans="2:20" x14ac:dyDescent="0.3">
      <c r="B36"/>
      <c r="C36" s="16"/>
      <c r="D36" s="17"/>
      <c r="E36" s="16"/>
      <c r="F36" s="17"/>
      <c r="G36" s="16"/>
      <c r="H36" s="17"/>
      <c r="I36" s="16"/>
      <c r="J36" s="17"/>
      <c r="K36" s="16"/>
      <c r="L36" s="17"/>
      <c r="M36" s="16"/>
      <c r="N36" s="17"/>
      <c r="O36" s="16"/>
      <c r="P36" s="17"/>
      <c r="Q36" s="16"/>
      <c r="R36" s="17"/>
      <c r="S36" s="15"/>
      <c r="T36"/>
    </row>
    <row r="37" spans="2:20" x14ac:dyDescent="0.3">
      <c r="B37"/>
      <c r="C37" s="16"/>
      <c r="D37" s="17"/>
      <c r="E37" s="16"/>
      <c r="F37" s="17"/>
      <c r="G37" s="16"/>
      <c r="H37" s="17"/>
      <c r="I37" s="16"/>
      <c r="J37" s="17"/>
      <c r="K37" s="16"/>
      <c r="L37" s="17"/>
      <c r="M37" s="16"/>
      <c r="N37" s="17"/>
      <c r="O37" s="16"/>
      <c r="P37" s="17"/>
      <c r="Q37" s="16"/>
      <c r="R37" s="17"/>
      <c r="S37" s="15"/>
      <c r="T37"/>
    </row>
    <row r="38" spans="2:20" x14ac:dyDescent="0.3">
      <c r="B38"/>
      <c r="C38" s="16"/>
      <c r="D38" s="17"/>
      <c r="E38" s="16"/>
      <c r="F38" s="17"/>
      <c r="G38" s="16"/>
      <c r="H38" s="17"/>
      <c r="I38" s="16"/>
      <c r="J38" s="17"/>
      <c r="K38" s="16"/>
      <c r="L38" s="17"/>
      <c r="M38" s="16"/>
      <c r="N38" s="17"/>
      <c r="O38" s="16"/>
      <c r="P38" s="17"/>
      <c r="Q38" s="16"/>
      <c r="R38" s="17"/>
      <c r="S38" s="15"/>
      <c r="T38"/>
    </row>
    <row r="39" spans="2:20" x14ac:dyDescent="0.3">
      <c r="B39"/>
      <c r="C39" s="16"/>
      <c r="D39" s="17"/>
      <c r="E39" s="16"/>
      <c r="F39" s="17"/>
      <c r="G39" s="16"/>
      <c r="H39" s="17"/>
      <c r="I39" s="16"/>
      <c r="J39" s="17"/>
      <c r="K39" s="16"/>
      <c r="L39" s="17"/>
      <c r="M39" s="16"/>
      <c r="N39" s="17"/>
      <c r="O39" s="16"/>
      <c r="P39" s="17"/>
      <c r="Q39" s="16"/>
      <c r="R39" s="17"/>
      <c r="S39" s="15"/>
      <c r="T39"/>
    </row>
    <row r="40" spans="2:20" x14ac:dyDescent="0.3">
      <c r="B40"/>
      <c r="C40" s="16"/>
      <c r="D40" s="17"/>
      <c r="E40" s="16"/>
      <c r="F40" s="17"/>
      <c r="G40" s="16"/>
      <c r="H40" s="17"/>
      <c r="I40" s="16"/>
      <c r="J40" s="17"/>
      <c r="K40" s="16"/>
      <c r="L40" s="17"/>
      <c r="M40" s="16"/>
      <c r="N40" s="17"/>
      <c r="O40" s="16"/>
      <c r="P40" s="17"/>
      <c r="Q40" s="16"/>
      <c r="R40" s="17"/>
      <c r="S40" s="15"/>
      <c r="T40"/>
    </row>
    <row r="41" spans="2:20" x14ac:dyDescent="0.3">
      <c r="B41"/>
      <c r="C41" s="16"/>
      <c r="D41" s="17"/>
      <c r="E41" s="16"/>
      <c r="F41" s="17"/>
      <c r="G41" s="16"/>
      <c r="H41" s="17"/>
      <c r="I41" s="16"/>
      <c r="J41" s="17"/>
      <c r="K41" s="16"/>
      <c r="L41" s="17"/>
      <c r="M41" s="16"/>
      <c r="N41" s="17"/>
      <c r="O41" s="16"/>
      <c r="P41" s="17"/>
      <c r="Q41" s="16"/>
      <c r="R41" s="17"/>
      <c r="S41" s="15"/>
      <c r="T41"/>
    </row>
    <row r="42" spans="2:20" x14ac:dyDescent="0.3">
      <c r="B42"/>
      <c r="C42" s="16"/>
      <c r="D42" s="17"/>
      <c r="E42" s="16"/>
      <c r="F42" s="17"/>
      <c r="G42" s="16"/>
      <c r="H42" s="17"/>
      <c r="I42" s="16"/>
      <c r="J42" s="17"/>
      <c r="K42" s="16"/>
      <c r="L42" s="17"/>
      <c r="M42" s="16"/>
      <c r="N42" s="17"/>
      <c r="O42" s="16"/>
      <c r="P42" s="17"/>
      <c r="Q42" s="16"/>
      <c r="R42" s="17"/>
      <c r="S42" s="15"/>
      <c r="T42"/>
    </row>
    <row r="43" spans="2:20" x14ac:dyDescent="0.3">
      <c r="B43"/>
      <c r="C43" s="16"/>
      <c r="D43" s="17"/>
      <c r="E43" s="16"/>
      <c r="F43" s="17"/>
      <c r="G43" s="16"/>
      <c r="H43" s="17"/>
      <c r="I43" s="16"/>
      <c r="J43" s="17"/>
      <c r="K43" s="16"/>
      <c r="L43" s="17"/>
      <c r="M43" s="16"/>
      <c r="N43" s="17"/>
      <c r="O43" s="16"/>
      <c r="P43" s="17"/>
      <c r="Q43" s="16"/>
      <c r="R43" s="17"/>
      <c r="S43" s="15"/>
      <c r="T43"/>
    </row>
    <row r="44" spans="2:20" x14ac:dyDescent="0.3">
      <c r="B44"/>
      <c r="C44" s="16"/>
      <c r="D44" s="17"/>
      <c r="E44" s="16"/>
      <c r="F44" s="17"/>
      <c r="G44" s="16"/>
      <c r="H44" s="17"/>
      <c r="I44" s="16"/>
      <c r="J44" s="17"/>
      <c r="K44" s="16"/>
      <c r="L44" s="17"/>
      <c r="M44" s="16"/>
      <c r="N44" s="17"/>
      <c r="O44" s="16"/>
      <c r="P44" s="17"/>
      <c r="Q44" s="16"/>
      <c r="R44" s="17"/>
      <c r="S44" s="15"/>
      <c r="T44"/>
    </row>
    <row r="45" spans="2:20" x14ac:dyDescent="0.3">
      <c r="B45"/>
      <c r="C45" s="16"/>
      <c r="D45" s="17"/>
      <c r="E45" s="16"/>
      <c r="F45" s="17"/>
      <c r="G45" s="16"/>
      <c r="H45" s="17"/>
      <c r="I45" s="16"/>
      <c r="J45" s="17"/>
      <c r="K45" s="16"/>
      <c r="L45" s="17"/>
      <c r="M45" s="16"/>
      <c r="N45" s="17"/>
      <c r="O45" s="16"/>
      <c r="P45" s="17"/>
      <c r="Q45" s="16"/>
      <c r="R45" s="17"/>
      <c r="S45" s="15"/>
      <c r="T45"/>
    </row>
    <row r="46" spans="2:20" x14ac:dyDescent="0.3">
      <c r="B46"/>
      <c r="C46" s="16"/>
      <c r="D46" s="17"/>
      <c r="E46" s="16"/>
      <c r="F46" s="17"/>
      <c r="G46" s="16"/>
      <c r="H46" s="17"/>
      <c r="I46" s="16"/>
      <c r="J46" s="17"/>
      <c r="K46" s="16"/>
      <c r="L46" s="17"/>
      <c r="M46" s="16"/>
      <c r="N46" s="17"/>
      <c r="O46" s="16"/>
      <c r="P46" s="17"/>
      <c r="Q46" s="16"/>
      <c r="R46" s="17"/>
      <c r="S46" s="15"/>
      <c r="T46"/>
    </row>
    <row r="47" spans="2:20" x14ac:dyDescent="0.3">
      <c r="B47"/>
      <c r="C47" s="16"/>
      <c r="D47" s="17"/>
      <c r="E47" s="16"/>
      <c r="F47" s="17"/>
      <c r="G47" s="16"/>
      <c r="H47" s="17"/>
      <c r="I47" s="16"/>
      <c r="J47" s="17"/>
      <c r="K47" s="16"/>
      <c r="L47" s="17"/>
      <c r="M47" s="16"/>
      <c r="N47" s="17"/>
      <c r="O47" s="16"/>
      <c r="P47" s="17"/>
      <c r="Q47" s="16"/>
      <c r="R47" s="17"/>
      <c r="S47" s="15"/>
      <c r="T47"/>
    </row>
    <row r="48" spans="2:20" x14ac:dyDescent="0.3">
      <c r="B48"/>
      <c r="C48" s="16"/>
      <c r="D48" s="17"/>
      <c r="E48" s="16"/>
      <c r="F48" s="17"/>
      <c r="G48" s="16"/>
      <c r="H48" s="17"/>
      <c r="I48" s="16"/>
      <c r="J48" s="17"/>
      <c r="K48" s="16"/>
      <c r="L48" s="17"/>
      <c r="M48" s="16"/>
      <c r="N48" s="17"/>
      <c r="O48" s="16"/>
      <c r="P48" s="17"/>
      <c r="Q48" s="16"/>
      <c r="R48" s="17"/>
      <c r="S48" s="15"/>
      <c r="T48"/>
    </row>
    <row r="49" spans="2:20" x14ac:dyDescent="0.3">
      <c r="B49"/>
      <c r="C49" s="16"/>
      <c r="D49" s="17"/>
      <c r="E49" s="16"/>
      <c r="F49" s="17"/>
      <c r="G49" s="16"/>
      <c r="H49" s="17"/>
      <c r="I49" s="16"/>
      <c r="J49" s="17"/>
      <c r="K49" s="16"/>
      <c r="L49" s="17"/>
      <c r="M49" s="16"/>
      <c r="N49" s="17"/>
      <c r="O49" s="16"/>
      <c r="P49" s="17"/>
      <c r="Q49" s="16"/>
      <c r="R49" s="17"/>
      <c r="S49" s="15"/>
      <c r="T49"/>
    </row>
    <row r="50" spans="2:20" x14ac:dyDescent="0.3">
      <c r="B50"/>
      <c r="C50" s="16"/>
      <c r="D50" s="17"/>
      <c r="E50" s="16"/>
      <c r="F50" s="17"/>
      <c r="G50" s="16"/>
      <c r="H50" s="17"/>
      <c r="I50" s="16"/>
      <c r="J50" s="17"/>
      <c r="K50" s="16"/>
      <c r="L50" s="17"/>
      <c r="M50" s="16"/>
      <c r="N50" s="17"/>
      <c r="O50" s="16"/>
      <c r="P50" s="17"/>
      <c r="Q50" s="16"/>
      <c r="R50" s="17"/>
      <c r="S50" s="15"/>
      <c r="T50"/>
    </row>
    <row r="51" spans="2:20" x14ac:dyDescent="0.3">
      <c r="B51"/>
      <c r="C51" s="16"/>
      <c r="D51" s="17"/>
      <c r="E51" s="16"/>
      <c r="F51" s="17"/>
      <c r="G51" s="16"/>
      <c r="H51" s="17"/>
      <c r="I51" s="16"/>
      <c r="J51" s="17"/>
      <c r="K51" s="16"/>
      <c r="L51" s="17"/>
      <c r="M51" s="16"/>
      <c r="N51" s="17"/>
      <c r="O51" s="16"/>
      <c r="P51" s="17"/>
      <c r="Q51" s="16"/>
      <c r="R51" s="17"/>
      <c r="S51" s="15"/>
      <c r="T51"/>
    </row>
    <row r="52" spans="2:20" x14ac:dyDescent="0.3">
      <c r="B52"/>
      <c r="C52" s="16"/>
      <c r="D52" s="17"/>
      <c r="E52" s="16"/>
      <c r="F52" s="17"/>
      <c r="G52" s="16"/>
      <c r="H52" s="17"/>
      <c r="I52" s="16"/>
      <c r="J52" s="17"/>
      <c r="K52" s="16"/>
      <c r="L52" s="17"/>
      <c r="M52" s="16"/>
      <c r="N52" s="17"/>
      <c r="O52" s="16"/>
      <c r="P52" s="17"/>
      <c r="Q52" s="16"/>
      <c r="R52" s="17"/>
      <c r="S52" s="15"/>
      <c r="T52"/>
    </row>
    <row r="53" spans="2:20" x14ac:dyDescent="0.3">
      <c r="B53"/>
      <c r="C53" s="16"/>
      <c r="D53" s="17"/>
      <c r="E53" s="16"/>
      <c r="F53" s="17"/>
      <c r="G53" s="16"/>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W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 style="11" bestFit="1" customWidth="1"/>
    <col min="4" max="4" width="14" style="12" hidden="1" customWidth="1"/>
    <col min="5" max="5" width="10" style="11" bestFit="1" customWidth="1"/>
    <col min="6" max="6" width="14" style="12" hidden="1" customWidth="1"/>
    <col min="7" max="7" width="10" style="11" customWidth="1"/>
    <col min="8" max="8" width="14" style="12" hidden="1" customWidth="1"/>
    <col min="9" max="9" width="10.6640625" style="11" customWidth="1"/>
    <col min="10" max="10" width="12.109375" style="12" hidden="1" customWidth="1"/>
    <col min="11" max="11" width="9.44140625" style="11" bestFit="1" customWidth="1"/>
    <col min="12" max="12" width="12.109375" style="12" hidden="1" customWidth="1"/>
    <col min="13" max="13" width="9.88671875" style="11" customWidth="1"/>
    <col min="14" max="14" width="14" style="12" hidden="1" customWidth="1"/>
    <col min="15" max="15" width="10.6640625" style="11" customWidth="1"/>
    <col min="16" max="16" width="11.33203125" style="12" hidden="1" customWidth="1"/>
    <col min="17" max="17" width="10.109375" style="11" customWidth="1"/>
    <col min="18" max="18" width="10.5546875" style="12" hidden="1" customWidth="1"/>
    <col min="19" max="19" width="8.88671875" style="11" customWidth="1"/>
    <col min="20" max="20" width="10.77734375" style="12" hidden="1" customWidth="1"/>
    <col min="21" max="21" width="9.109375" customWidth="1"/>
    <col min="22" max="22" width="15.33203125" customWidth="1"/>
    <col min="23" max="52" width="9.1093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78.75" customHeight="1" x14ac:dyDescent="0.3">
      <c r="A4" s="18" t="s">
        <v>0</v>
      </c>
      <c r="B4" s="19" t="s">
        <v>56</v>
      </c>
      <c r="C4" s="20" t="s">
        <v>745</v>
      </c>
      <c r="D4" s="20" t="s">
        <v>253</v>
      </c>
      <c r="E4" s="20" t="s">
        <v>715</v>
      </c>
      <c r="F4" s="20" t="s">
        <v>254</v>
      </c>
      <c r="G4" s="20" t="s">
        <v>680</v>
      </c>
      <c r="H4" s="20" t="s">
        <v>255</v>
      </c>
      <c r="I4" s="20" t="s">
        <v>561</v>
      </c>
      <c r="J4" s="20" t="s">
        <v>256</v>
      </c>
      <c r="K4" s="20" t="s">
        <v>562</v>
      </c>
      <c r="L4" s="20" t="s">
        <v>86</v>
      </c>
      <c r="M4" s="20" t="s">
        <v>563</v>
      </c>
      <c r="N4" s="20" t="s">
        <v>87</v>
      </c>
      <c r="O4" s="20" t="s">
        <v>564</v>
      </c>
      <c r="P4" s="20" t="s">
        <v>88</v>
      </c>
      <c r="Q4" s="20" t="s">
        <v>565</v>
      </c>
      <c r="R4" s="20" t="s">
        <v>58</v>
      </c>
      <c r="S4" s="20" t="s">
        <v>566</v>
      </c>
      <c r="T4" s="20" t="s">
        <v>59</v>
      </c>
      <c r="U4" s="20" t="s">
        <v>567</v>
      </c>
      <c r="V4" s="21" t="s">
        <v>63</v>
      </c>
      <c r="W4" s="22" t="s">
        <v>739</v>
      </c>
    </row>
    <row r="5" spans="1:23" x14ac:dyDescent="0.3">
      <c r="A5" s="23">
        <v>1</v>
      </c>
      <c r="B5" t="s">
        <v>179</v>
      </c>
      <c r="C5" s="16" t="s">
        <v>181</v>
      </c>
      <c r="D5" s="17" t="s">
        <v>568</v>
      </c>
      <c r="E5" s="16" t="s">
        <v>181</v>
      </c>
      <c r="F5" s="17" t="s">
        <v>568</v>
      </c>
      <c r="G5" s="16" t="s">
        <v>181</v>
      </c>
      <c r="H5" s="17" t="s">
        <v>568</v>
      </c>
      <c r="I5" s="16" t="s">
        <v>181</v>
      </c>
      <c r="J5" s="17" t="s">
        <v>568</v>
      </c>
      <c r="K5" s="16" t="s">
        <v>181</v>
      </c>
      <c r="L5" s="17" t="s">
        <v>568</v>
      </c>
      <c r="M5" s="16" t="s">
        <v>181</v>
      </c>
      <c r="N5" s="17" t="s">
        <v>80</v>
      </c>
      <c r="O5" s="16" t="s">
        <v>181</v>
      </c>
      <c r="P5" s="17" t="s">
        <v>568</v>
      </c>
      <c r="Q5" s="16" t="s">
        <v>181</v>
      </c>
      <c r="R5" s="17" t="s">
        <v>568</v>
      </c>
      <c r="S5" s="16" t="s">
        <v>181</v>
      </c>
      <c r="T5" s="17" t="s">
        <v>568</v>
      </c>
      <c r="U5" s="15" t="s">
        <v>181</v>
      </c>
      <c r="W5" t="s">
        <v>323</v>
      </c>
    </row>
    <row r="6" spans="1:23" x14ac:dyDescent="0.3">
      <c r="A6" s="23">
        <v>2</v>
      </c>
      <c r="B6" t="s">
        <v>186</v>
      </c>
      <c r="C6" s="16">
        <v>0</v>
      </c>
      <c r="D6" s="17" t="s">
        <v>568</v>
      </c>
      <c r="E6" s="16">
        <v>0</v>
      </c>
      <c r="F6" s="17" t="s">
        <v>568</v>
      </c>
      <c r="G6" s="16">
        <v>0</v>
      </c>
      <c r="H6" s="17" t="s">
        <v>568</v>
      </c>
      <c r="I6" s="16">
        <v>0</v>
      </c>
      <c r="J6" s="17" t="s">
        <v>178</v>
      </c>
      <c r="K6" s="16">
        <v>0</v>
      </c>
      <c r="L6" s="17" t="s">
        <v>568</v>
      </c>
      <c r="M6" s="16">
        <v>0</v>
      </c>
      <c r="N6" s="17" t="s">
        <v>568</v>
      </c>
      <c r="O6" s="16">
        <v>0</v>
      </c>
      <c r="P6" s="17" t="s">
        <v>568</v>
      </c>
      <c r="Q6" s="16">
        <v>0</v>
      </c>
      <c r="R6" s="17" t="s">
        <v>568</v>
      </c>
      <c r="S6" s="16">
        <v>0</v>
      </c>
      <c r="T6" s="17" t="s">
        <v>568</v>
      </c>
      <c r="U6" s="15">
        <v>0</v>
      </c>
      <c r="W6" t="s">
        <v>187</v>
      </c>
    </row>
    <row r="7" spans="1:23" x14ac:dyDescent="0.3">
      <c r="A7" s="23">
        <v>3</v>
      </c>
      <c r="B7" t="s">
        <v>188</v>
      </c>
      <c r="C7" s="16" t="b">
        <v>0</v>
      </c>
      <c r="D7" s="17" t="s">
        <v>568</v>
      </c>
      <c r="E7" s="16" t="b">
        <v>0</v>
      </c>
      <c r="F7" s="17" t="s">
        <v>568</v>
      </c>
      <c r="G7" s="16" t="b">
        <v>0</v>
      </c>
      <c r="H7" s="17" t="s">
        <v>568</v>
      </c>
      <c r="I7" s="16" t="b">
        <v>0</v>
      </c>
      <c r="J7" s="17" t="s">
        <v>178</v>
      </c>
      <c r="K7" s="16" t="b">
        <v>0</v>
      </c>
      <c r="L7" s="17" t="s">
        <v>568</v>
      </c>
      <c r="M7" s="16" t="b">
        <v>0</v>
      </c>
      <c r="N7" s="17" t="s">
        <v>568</v>
      </c>
      <c r="O7" s="16" t="b">
        <v>0</v>
      </c>
      <c r="P7" s="17" t="s">
        <v>568</v>
      </c>
      <c r="Q7" s="16" t="b">
        <v>0</v>
      </c>
      <c r="R7" s="17" t="s">
        <v>568</v>
      </c>
      <c r="S7" s="16" t="b">
        <v>0</v>
      </c>
      <c r="T7" s="17" t="s">
        <v>568</v>
      </c>
      <c r="U7" s="15" t="b">
        <v>0</v>
      </c>
      <c r="W7" t="s">
        <v>189</v>
      </c>
    </row>
    <row r="8" spans="1:23" x14ac:dyDescent="0.3">
      <c r="A8" s="23">
        <v>4</v>
      </c>
      <c r="B8" t="s">
        <v>190</v>
      </c>
      <c r="C8" s="16">
        <v>0.03</v>
      </c>
      <c r="D8" s="17" t="s">
        <v>568</v>
      </c>
      <c r="E8" s="16">
        <v>0.03</v>
      </c>
      <c r="F8" s="17" t="s">
        <v>568</v>
      </c>
      <c r="G8" s="16">
        <v>0.03</v>
      </c>
      <c r="H8" s="17" t="s">
        <v>568</v>
      </c>
      <c r="I8" s="16">
        <v>0.03</v>
      </c>
      <c r="J8" s="17" t="s">
        <v>178</v>
      </c>
      <c r="K8" s="16">
        <v>0.03</v>
      </c>
      <c r="L8" s="17" t="s">
        <v>568</v>
      </c>
      <c r="M8" s="16">
        <v>0.03</v>
      </c>
      <c r="N8" s="17" t="s">
        <v>568</v>
      </c>
      <c r="O8" s="16">
        <v>0.03</v>
      </c>
      <c r="P8" s="17" t="s">
        <v>568</v>
      </c>
      <c r="Q8" s="16">
        <v>0.03</v>
      </c>
      <c r="R8" s="17" t="s">
        <v>568</v>
      </c>
      <c r="S8" s="16">
        <v>0.03</v>
      </c>
      <c r="T8" s="17" t="s">
        <v>568</v>
      </c>
      <c r="U8" s="15">
        <v>0.03</v>
      </c>
      <c r="W8" t="s">
        <v>191</v>
      </c>
    </row>
    <row r="9" spans="1:23" x14ac:dyDescent="0.3">
      <c r="A9" s="23">
        <v>5</v>
      </c>
      <c r="B9" t="s">
        <v>192</v>
      </c>
      <c r="C9" s="16">
        <v>0.4</v>
      </c>
      <c r="D9" s="17" t="s">
        <v>568</v>
      </c>
      <c r="E9" s="16">
        <v>0.4</v>
      </c>
      <c r="F9" s="17" t="s">
        <v>568</v>
      </c>
      <c r="G9" s="16">
        <v>0.4</v>
      </c>
      <c r="H9" s="17" t="s">
        <v>568</v>
      </c>
      <c r="I9" s="16">
        <v>0.4</v>
      </c>
      <c r="J9" s="17" t="s">
        <v>178</v>
      </c>
      <c r="K9" s="16">
        <v>0.4</v>
      </c>
      <c r="L9" s="17" t="s">
        <v>568</v>
      </c>
      <c r="M9" s="16">
        <v>0.4</v>
      </c>
      <c r="N9" s="17" t="s">
        <v>568</v>
      </c>
      <c r="O9" s="16">
        <v>0.4</v>
      </c>
      <c r="P9" s="17" t="s">
        <v>568</v>
      </c>
      <c r="Q9" s="16">
        <v>0.4</v>
      </c>
      <c r="R9" s="17" t="s">
        <v>568</v>
      </c>
      <c r="S9" s="16">
        <v>0.4</v>
      </c>
      <c r="T9" s="17" t="s">
        <v>568</v>
      </c>
      <c r="U9" s="15">
        <v>0.4</v>
      </c>
      <c r="W9" t="s">
        <v>193</v>
      </c>
    </row>
    <row r="10" spans="1:23" x14ac:dyDescent="0.3">
      <c r="A10" s="23">
        <v>6</v>
      </c>
      <c r="B10" t="s">
        <v>328</v>
      </c>
      <c r="C10" s="16" t="b">
        <v>1</v>
      </c>
      <c r="D10" s="17" t="s">
        <v>568</v>
      </c>
      <c r="E10" s="16" t="b">
        <v>1</v>
      </c>
      <c r="F10" s="17" t="s">
        <v>568</v>
      </c>
      <c r="G10" s="16" t="b">
        <v>1</v>
      </c>
      <c r="H10" s="17" t="s">
        <v>568</v>
      </c>
      <c r="I10" s="16" t="b">
        <v>1</v>
      </c>
      <c r="J10" s="17" t="s">
        <v>330</v>
      </c>
      <c r="K10" s="16" t="b">
        <v>1</v>
      </c>
      <c r="L10" s="17" t="s">
        <v>568</v>
      </c>
      <c r="M10" s="16" t="b">
        <v>1</v>
      </c>
      <c r="N10" s="17" t="s">
        <v>568</v>
      </c>
      <c r="O10" s="16" t="b">
        <v>1</v>
      </c>
      <c r="P10" s="17" t="s">
        <v>568</v>
      </c>
      <c r="Q10" s="16" t="b">
        <v>1</v>
      </c>
      <c r="R10" s="17" t="s">
        <v>568</v>
      </c>
      <c r="S10" s="16" t="b">
        <v>1</v>
      </c>
      <c r="T10" s="17" t="s">
        <v>568</v>
      </c>
      <c r="U10" s="15" t="b">
        <v>1</v>
      </c>
      <c r="V10" t="s">
        <v>570</v>
      </c>
      <c r="W10" t="s">
        <v>329</v>
      </c>
    </row>
    <row r="11" spans="1:23" x14ac:dyDescent="0.3">
      <c r="A11" s="23">
        <v>7</v>
      </c>
      <c r="B11" t="s">
        <v>331</v>
      </c>
      <c r="C11" s="16" t="s">
        <v>332</v>
      </c>
      <c r="D11" s="17" t="s">
        <v>568</v>
      </c>
      <c r="E11" s="16" t="s">
        <v>332</v>
      </c>
      <c r="F11" s="17" t="s">
        <v>568</v>
      </c>
      <c r="G11" s="16" t="s">
        <v>332</v>
      </c>
      <c r="H11" s="17" t="s">
        <v>568</v>
      </c>
      <c r="I11" s="16" t="s">
        <v>332</v>
      </c>
      <c r="J11" s="17" t="s">
        <v>330</v>
      </c>
      <c r="K11" s="16" t="s">
        <v>332</v>
      </c>
      <c r="L11" s="17" t="s">
        <v>568</v>
      </c>
      <c r="M11" s="16" t="s">
        <v>332</v>
      </c>
      <c r="N11" s="17" t="s">
        <v>568</v>
      </c>
      <c r="O11" s="16" t="s">
        <v>332</v>
      </c>
      <c r="P11" s="17" t="s">
        <v>568</v>
      </c>
      <c r="Q11" s="16" t="s">
        <v>332</v>
      </c>
      <c r="R11" s="17" t="s">
        <v>568</v>
      </c>
      <c r="S11" s="16" t="s">
        <v>332</v>
      </c>
      <c r="T11" s="17" t="s">
        <v>568</v>
      </c>
      <c r="U11" s="15" t="s">
        <v>332</v>
      </c>
      <c r="V11" t="s">
        <v>571</v>
      </c>
      <c r="W11" t="s">
        <v>333</v>
      </c>
    </row>
    <row r="12" spans="1:23" x14ac:dyDescent="0.3">
      <c r="A12" s="23">
        <v>8</v>
      </c>
      <c r="B12" t="s">
        <v>334</v>
      </c>
      <c r="C12" s="16" t="b">
        <v>0</v>
      </c>
      <c r="D12" s="17" t="s">
        <v>568</v>
      </c>
      <c r="E12" s="16" t="b">
        <v>0</v>
      </c>
      <c r="F12" s="17" t="s">
        <v>568</v>
      </c>
      <c r="G12" s="16" t="b">
        <v>0</v>
      </c>
      <c r="H12" s="17" t="s">
        <v>568</v>
      </c>
      <c r="I12" s="16" t="b">
        <v>0</v>
      </c>
      <c r="J12" s="17" t="s">
        <v>330</v>
      </c>
      <c r="K12" s="16" t="b">
        <v>0</v>
      </c>
      <c r="L12" s="17" t="s">
        <v>568</v>
      </c>
      <c r="M12" s="16" t="b">
        <v>0</v>
      </c>
      <c r="N12" s="17" t="s">
        <v>568</v>
      </c>
      <c r="O12" s="16" t="b">
        <v>0</v>
      </c>
      <c r="P12" s="17" t="s">
        <v>568</v>
      </c>
      <c r="Q12" s="16" t="b">
        <v>0</v>
      </c>
      <c r="R12" s="17" t="s">
        <v>568</v>
      </c>
      <c r="S12" s="16" t="b">
        <v>0</v>
      </c>
      <c r="T12" s="17" t="s">
        <v>568</v>
      </c>
      <c r="U12" s="15" t="b">
        <v>0</v>
      </c>
      <c r="V12" t="s">
        <v>571</v>
      </c>
      <c r="W12" t="s">
        <v>335</v>
      </c>
    </row>
    <row r="13" spans="1:23" x14ac:dyDescent="0.3">
      <c r="A13" s="23">
        <v>9</v>
      </c>
      <c r="B13" t="s">
        <v>194</v>
      </c>
      <c r="C13" s="16">
        <v>0.4</v>
      </c>
      <c r="D13" s="17" t="s">
        <v>568</v>
      </c>
      <c r="E13" s="16">
        <v>0.4</v>
      </c>
      <c r="F13" s="17" t="s">
        <v>568</v>
      </c>
      <c r="G13" s="16">
        <v>0.4</v>
      </c>
      <c r="H13" s="17" t="s">
        <v>568</v>
      </c>
      <c r="I13" s="16">
        <v>0.4</v>
      </c>
      <c r="J13" s="17" t="s">
        <v>178</v>
      </c>
      <c r="K13" s="16">
        <v>0.4</v>
      </c>
      <c r="L13" s="17" t="s">
        <v>568</v>
      </c>
      <c r="M13" s="16">
        <v>0.4</v>
      </c>
      <c r="N13" s="17" t="s">
        <v>568</v>
      </c>
      <c r="O13" s="16">
        <v>0.4</v>
      </c>
      <c r="P13" s="17" t="s">
        <v>568</v>
      </c>
      <c r="Q13" s="16">
        <v>0.4</v>
      </c>
      <c r="R13" s="17" t="s">
        <v>568</v>
      </c>
      <c r="S13" s="16">
        <v>0.4</v>
      </c>
      <c r="T13" s="17" t="s">
        <v>568</v>
      </c>
      <c r="U13" s="15">
        <v>0.4</v>
      </c>
      <c r="W13" t="s">
        <v>195</v>
      </c>
    </row>
    <row r="14" spans="1:23" x14ac:dyDescent="0.3">
      <c r="A14" s="23">
        <v>10</v>
      </c>
      <c r="B14" t="s">
        <v>196</v>
      </c>
      <c r="C14" s="16">
        <v>1</v>
      </c>
      <c r="D14" s="17" t="s">
        <v>568</v>
      </c>
      <c r="E14" s="16">
        <v>1</v>
      </c>
      <c r="F14" s="17" t="s">
        <v>568</v>
      </c>
      <c r="G14" s="16">
        <v>1</v>
      </c>
      <c r="H14" s="17" t="s">
        <v>568</v>
      </c>
      <c r="I14" s="16">
        <v>1</v>
      </c>
      <c r="J14" s="17" t="s">
        <v>178</v>
      </c>
      <c r="K14" s="16">
        <v>1</v>
      </c>
      <c r="L14" s="17" t="s">
        <v>568</v>
      </c>
      <c r="M14" s="16">
        <v>1</v>
      </c>
      <c r="N14" s="17" t="s">
        <v>568</v>
      </c>
      <c r="O14" s="16">
        <v>1</v>
      </c>
      <c r="P14" s="17" t="s">
        <v>568</v>
      </c>
      <c r="Q14" s="16">
        <v>1</v>
      </c>
      <c r="R14" s="17" t="s">
        <v>568</v>
      </c>
      <c r="S14" s="16">
        <v>1</v>
      </c>
      <c r="T14" s="17" t="s">
        <v>568</v>
      </c>
      <c r="U14" s="15">
        <v>1</v>
      </c>
      <c r="W14" t="s">
        <v>197</v>
      </c>
    </row>
    <row r="15" spans="1:23" x14ac:dyDescent="0.3">
      <c r="A15" s="23">
        <v>11</v>
      </c>
      <c r="B15" t="s">
        <v>198</v>
      </c>
      <c r="C15" s="16" t="b">
        <v>0</v>
      </c>
      <c r="D15" s="17" t="s">
        <v>568</v>
      </c>
      <c r="E15" s="16" t="b">
        <v>0</v>
      </c>
      <c r="F15" s="17" t="s">
        <v>568</v>
      </c>
      <c r="G15" s="16" t="b">
        <v>0</v>
      </c>
      <c r="H15" s="17" t="s">
        <v>568</v>
      </c>
      <c r="I15" s="16" t="b">
        <v>0</v>
      </c>
      <c r="J15" s="17" t="s">
        <v>178</v>
      </c>
      <c r="K15" s="16" t="b">
        <v>0</v>
      </c>
      <c r="L15" s="17" t="s">
        <v>568</v>
      </c>
      <c r="M15" s="16" t="b">
        <v>0</v>
      </c>
      <c r="N15" s="17" t="s">
        <v>568</v>
      </c>
      <c r="O15" s="16" t="b">
        <v>0</v>
      </c>
      <c r="P15" s="17" t="s">
        <v>568</v>
      </c>
      <c r="Q15" s="16" t="b">
        <v>0</v>
      </c>
      <c r="R15" s="17" t="s">
        <v>568</v>
      </c>
      <c r="S15" s="16" t="b">
        <v>0</v>
      </c>
      <c r="T15" s="17" t="s">
        <v>568</v>
      </c>
      <c r="U15" s="15" t="b">
        <v>0</v>
      </c>
      <c r="W15" t="s">
        <v>199</v>
      </c>
    </row>
    <row r="16" spans="1:23" x14ac:dyDescent="0.3">
      <c r="A16" s="23">
        <v>12</v>
      </c>
      <c r="B16" t="s">
        <v>200</v>
      </c>
      <c r="C16" s="16">
        <v>0.1</v>
      </c>
      <c r="D16" s="17" t="s">
        <v>568</v>
      </c>
      <c r="E16" s="16">
        <v>0.1</v>
      </c>
      <c r="F16" s="17" t="s">
        <v>568</v>
      </c>
      <c r="G16" s="16">
        <v>0.1</v>
      </c>
      <c r="H16" s="17" t="s">
        <v>568</v>
      </c>
      <c r="I16" s="16">
        <v>0.1</v>
      </c>
      <c r="J16" s="17" t="s">
        <v>178</v>
      </c>
      <c r="K16" s="16">
        <v>0.1</v>
      </c>
      <c r="L16" s="17" t="s">
        <v>568</v>
      </c>
      <c r="M16" s="16">
        <v>0.1</v>
      </c>
      <c r="N16" s="17" t="s">
        <v>568</v>
      </c>
      <c r="O16" s="16">
        <v>0.1</v>
      </c>
      <c r="P16" s="17" t="s">
        <v>568</v>
      </c>
      <c r="Q16" s="16">
        <v>0.1</v>
      </c>
      <c r="R16" s="17" t="s">
        <v>568</v>
      </c>
      <c r="S16" s="16">
        <v>0.1</v>
      </c>
      <c r="T16" s="17" t="s">
        <v>568</v>
      </c>
      <c r="U16" s="15">
        <v>0.1</v>
      </c>
      <c r="W16" t="s">
        <v>201</v>
      </c>
    </row>
    <row r="17" spans="1:23" x14ac:dyDescent="0.3">
      <c r="A17" s="23">
        <v>13</v>
      </c>
      <c r="B17" t="s">
        <v>202</v>
      </c>
      <c r="C17" s="16">
        <v>9.9999999999999995E-7</v>
      </c>
      <c r="D17" s="17" t="s">
        <v>568</v>
      </c>
      <c r="E17" s="16">
        <v>9.9999999999999995E-7</v>
      </c>
      <c r="F17" s="17" t="s">
        <v>568</v>
      </c>
      <c r="G17" s="16">
        <v>9.9999999999999995E-7</v>
      </c>
      <c r="H17" s="17" t="s">
        <v>568</v>
      </c>
      <c r="I17" s="16">
        <v>9.9999999999999995E-7</v>
      </c>
      <c r="J17" s="17" t="s">
        <v>178</v>
      </c>
      <c r="K17" s="16">
        <v>9.9999999999999995E-7</v>
      </c>
      <c r="L17" s="17" t="s">
        <v>568</v>
      </c>
      <c r="M17" s="16">
        <v>9.9999999999999995E-7</v>
      </c>
      <c r="N17" s="17" t="s">
        <v>568</v>
      </c>
      <c r="O17" s="16">
        <v>9.9999999999999995E-7</v>
      </c>
      <c r="P17" s="17" t="s">
        <v>568</v>
      </c>
      <c r="Q17" s="16">
        <v>9.9999999999999995E-7</v>
      </c>
      <c r="R17" s="17" t="s">
        <v>568</v>
      </c>
      <c r="S17" s="16">
        <v>9.9999999999999995E-7</v>
      </c>
      <c r="T17" s="17" t="s">
        <v>568</v>
      </c>
      <c r="U17" s="15">
        <v>9.9999999999999995E-7</v>
      </c>
      <c r="W17" t="s">
        <v>203</v>
      </c>
    </row>
    <row r="18" spans="1:23" x14ac:dyDescent="0.3">
      <c r="A18" s="23">
        <v>14</v>
      </c>
      <c r="B18" t="s">
        <v>204</v>
      </c>
      <c r="C18" s="16">
        <v>20</v>
      </c>
      <c r="D18" s="17" t="s">
        <v>568</v>
      </c>
      <c r="E18" s="16">
        <v>20</v>
      </c>
      <c r="F18" s="17" t="s">
        <v>568</v>
      </c>
      <c r="G18" s="16">
        <v>20</v>
      </c>
      <c r="H18" s="17" t="s">
        <v>568</v>
      </c>
      <c r="I18" s="16">
        <v>20</v>
      </c>
      <c r="J18" s="17" t="s">
        <v>178</v>
      </c>
      <c r="K18" s="16">
        <v>20</v>
      </c>
      <c r="L18" s="17" t="s">
        <v>568</v>
      </c>
      <c r="M18" s="16">
        <v>20</v>
      </c>
      <c r="N18" s="17" t="s">
        <v>568</v>
      </c>
      <c r="O18" s="16">
        <v>20</v>
      </c>
      <c r="P18" s="17" t="s">
        <v>568</v>
      </c>
      <c r="Q18" s="16">
        <v>20</v>
      </c>
      <c r="R18" s="17" t="s">
        <v>568</v>
      </c>
      <c r="S18" s="16">
        <v>20</v>
      </c>
      <c r="T18" s="17" t="s">
        <v>568</v>
      </c>
      <c r="U18" s="15">
        <v>20</v>
      </c>
      <c r="W18" t="s">
        <v>205</v>
      </c>
    </row>
    <row r="19" spans="1:23" x14ac:dyDescent="0.3">
      <c r="A19" s="23">
        <v>15</v>
      </c>
      <c r="B19" t="s">
        <v>206</v>
      </c>
      <c r="C19" s="16">
        <v>90000</v>
      </c>
      <c r="D19" s="17" t="s">
        <v>568</v>
      </c>
      <c r="E19" s="16">
        <v>90000</v>
      </c>
      <c r="F19" s="17" t="s">
        <v>568</v>
      </c>
      <c r="G19" s="16">
        <v>90000</v>
      </c>
      <c r="H19" s="17" t="s">
        <v>568</v>
      </c>
      <c r="I19" s="16">
        <v>90000</v>
      </c>
      <c r="J19" s="17" t="s">
        <v>178</v>
      </c>
      <c r="K19" s="16">
        <v>90000</v>
      </c>
      <c r="L19" s="17" t="s">
        <v>568</v>
      </c>
      <c r="M19" s="16">
        <v>90000</v>
      </c>
      <c r="N19" s="17" t="s">
        <v>568</v>
      </c>
      <c r="O19" s="16">
        <v>90000</v>
      </c>
      <c r="P19" s="17" t="s">
        <v>568</v>
      </c>
      <c r="Q19" s="16">
        <v>90000</v>
      </c>
      <c r="R19" s="17" t="s">
        <v>568</v>
      </c>
      <c r="S19" s="16">
        <v>90000</v>
      </c>
      <c r="T19" s="17" t="s">
        <v>568</v>
      </c>
      <c r="U19" s="15">
        <v>90000</v>
      </c>
      <c r="W19" t="s">
        <v>207</v>
      </c>
    </row>
    <row r="20" spans="1:23" x14ac:dyDescent="0.3">
      <c r="A20" s="23">
        <v>16</v>
      </c>
      <c r="B20" t="s">
        <v>208</v>
      </c>
      <c r="C20" s="16">
        <v>1</v>
      </c>
      <c r="D20" s="17" t="s">
        <v>568</v>
      </c>
      <c r="E20" s="16">
        <v>1</v>
      </c>
      <c r="F20" s="17" t="s">
        <v>568</v>
      </c>
      <c r="G20" s="16">
        <v>1</v>
      </c>
      <c r="H20" s="17" t="s">
        <v>568</v>
      </c>
      <c r="I20" s="16">
        <v>1</v>
      </c>
      <c r="J20" s="17" t="s">
        <v>178</v>
      </c>
      <c r="K20" s="16">
        <v>1</v>
      </c>
      <c r="L20" s="17" t="s">
        <v>568</v>
      </c>
      <c r="M20" s="16">
        <v>1</v>
      </c>
      <c r="N20" s="17" t="s">
        <v>568</v>
      </c>
      <c r="O20" s="16">
        <v>1</v>
      </c>
      <c r="P20" s="17" t="s">
        <v>568</v>
      </c>
      <c r="Q20" s="16">
        <v>1</v>
      </c>
      <c r="R20" s="17" t="s">
        <v>568</v>
      </c>
      <c r="S20" s="16">
        <v>1</v>
      </c>
      <c r="T20" s="17" t="s">
        <v>568</v>
      </c>
      <c r="U20" s="15">
        <v>1</v>
      </c>
      <c r="W20" t="s">
        <v>209</v>
      </c>
    </row>
    <row r="21" spans="1:23" x14ac:dyDescent="0.3">
      <c r="A21" s="23">
        <v>17</v>
      </c>
      <c r="B21" t="s">
        <v>210</v>
      </c>
      <c r="C21" s="16">
        <v>0.2</v>
      </c>
      <c r="D21" s="17" t="s">
        <v>568</v>
      </c>
      <c r="E21" s="16">
        <v>0.2</v>
      </c>
      <c r="F21" s="17" t="s">
        <v>568</v>
      </c>
      <c r="G21" s="16">
        <v>0.2</v>
      </c>
      <c r="H21" s="17" t="s">
        <v>568</v>
      </c>
      <c r="I21" s="16">
        <v>0.2</v>
      </c>
      <c r="J21" s="17" t="s">
        <v>178</v>
      </c>
      <c r="K21" s="16">
        <v>0.2</v>
      </c>
      <c r="L21" s="17" t="s">
        <v>568</v>
      </c>
      <c r="M21" s="16">
        <v>0.2</v>
      </c>
      <c r="N21" s="17" t="s">
        <v>568</v>
      </c>
      <c r="O21" s="16">
        <v>0.2</v>
      </c>
      <c r="P21" s="17" t="s">
        <v>568</v>
      </c>
      <c r="Q21" s="16">
        <v>0.2</v>
      </c>
      <c r="R21" s="17" t="s">
        <v>568</v>
      </c>
      <c r="S21" s="16">
        <v>0.2</v>
      </c>
      <c r="T21" s="17" t="s">
        <v>568</v>
      </c>
      <c r="U21" s="15">
        <v>0.2</v>
      </c>
      <c r="W21" t="s">
        <v>211</v>
      </c>
    </row>
    <row r="22" spans="1:23" x14ac:dyDescent="0.3">
      <c r="A22" s="23">
        <v>18</v>
      </c>
      <c r="B22" t="s">
        <v>212</v>
      </c>
      <c r="C22" s="16">
        <v>0.25</v>
      </c>
      <c r="D22" s="17" t="s">
        <v>568</v>
      </c>
      <c r="E22" s="16">
        <v>0.25</v>
      </c>
      <c r="F22" s="17" t="s">
        <v>568</v>
      </c>
      <c r="G22" s="16">
        <v>0.25</v>
      </c>
      <c r="H22" s="17" t="s">
        <v>568</v>
      </c>
      <c r="I22" s="16">
        <v>0.25</v>
      </c>
      <c r="J22" s="17" t="s">
        <v>178</v>
      </c>
      <c r="K22" s="16">
        <v>0.25</v>
      </c>
      <c r="L22" s="17" t="s">
        <v>568</v>
      </c>
      <c r="M22" s="16">
        <v>0.25</v>
      </c>
      <c r="N22" s="17" t="s">
        <v>568</v>
      </c>
      <c r="O22" s="16">
        <v>0.25</v>
      </c>
      <c r="P22" s="17" t="s">
        <v>568</v>
      </c>
      <c r="Q22" s="16">
        <v>0.25</v>
      </c>
      <c r="R22" s="17" t="s">
        <v>568</v>
      </c>
      <c r="S22" s="16">
        <v>0.25</v>
      </c>
      <c r="T22" s="17" t="s">
        <v>568</v>
      </c>
      <c r="U22" s="15">
        <v>0.25</v>
      </c>
      <c r="W22" t="s">
        <v>213</v>
      </c>
    </row>
    <row r="23" spans="1:23" x14ac:dyDescent="0.3">
      <c r="A23" s="23">
        <v>19</v>
      </c>
      <c r="B23" t="s">
        <v>214</v>
      </c>
      <c r="C23" s="16">
        <v>0</v>
      </c>
      <c r="D23" s="17" t="s">
        <v>568</v>
      </c>
      <c r="E23" s="16">
        <v>0</v>
      </c>
      <c r="F23" s="17" t="s">
        <v>568</v>
      </c>
      <c r="G23" s="16">
        <v>0</v>
      </c>
      <c r="H23" s="17" t="s">
        <v>568</v>
      </c>
      <c r="I23" s="16">
        <v>0</v>
      </c>
      <c r="J23" s="17" t="s">
        <v>178</v>
      </c>
      <c r="K23" s="16">
        <v>0</v>
      </c>
      <c r="L23" s="17" t="s">
        <v>568</v>
      </c>
      <c r="M23" s="16">
        <v>0</v>
      </c>
      <c r="N23" s="17" t="s">
        <v>568</v>
      </c>
      <c r="O23" s="16">
        <v>0</v>
      </c>
      <c r="P23" s="17" t="s">
        <v>568</v>
      </c>
      <c r="Q23" s="16">
        <v>0</v>
      </c>
      <c r="R23" s="17" t="s">
        <v>568</v>
      </c>
      <c r="S23" s="16">
        <v>0</v>
      </c>
      <c r="T23" s="17" t="s">
        <v>568</v>
      </c>
      <c r="U23" s="15">
        <v>0</v>
      </c>
      <c r="W23" t="s">
        <v>215</v>
      </c>
    </row>
    <row r="24" spans="1:23" x14ac:dyDescent="0.3">
      <c r="A24" s="23">
        <v>20</v>
      </c>
      <c r="B24" t="s">
        <v>216</v>
      </c>
      <c r="C24" s="16">
        <v>1</v>
      </c>
      <c r="D24" s="17" t="s">
        <v>568</v>
      </c>
      <c r="E24" s="16">
        <v>1</v>
      </c>
      <c r="F24" s="17" t="s">
        <v>568</v>
      </c>
      <c r="G24" s="16">
        <v>1</v>
      </c>
      <c r="H24" s="17" t="s">
        <v>568</v>
      </c>
      <c r="I24" s="16">
        <v>1</v>
      </c>
      <c r="J24" s="17" t="s">
        <v>178</v>
      </c>
      <c r="K24" s="16">
        <v>1</v>
      </c>
      <c r="L24" s="17" t="s">
        <v>568</v>
      </c>
      <c r="M24" s="16">
        <v>1</v>
      </c>
      <c r="N24" s="17" t="s">
        <v>568</v>
      </c>
      <c r="O24" s="16">
        <v>1</v>
      </c>
      <c r="P24" s="17" t="s">
        <v>568</v>
      </c>
      <c r="Q24" s="16">
        <v>1</v>
      </c>
      <c r="R24" s="17" t="s">
        <v>568</v>
      </c>
      <c r="S24" s="16">
        <v>1</v>
      </c>
      <c r="T24" s="17" t="s">
        <v>568</v>
      </c>
      <c r="U24" s="15">
        <v>1</v>
      </c>
      <c r="W24" t="s">
        <v>217</v>
      </c>
    </row>
    <row r="25" spans="1:23" x14ac:dyDescent="0.3">
      <c r="A25" s="23">
        <v>21</v>
      </c>
      <c r="B25" t="s">
        <v>218</v>
      </c>
      <c r="C25" s="16">
        <v>0</v>
      </c>
      <c r="D25" s="17" t="s">
        <v>568</v>
      </c>
      <c r="E25" s="16">
        <v>0</v>
      </c>
      <c r="F25" s="17" t="s">
        <v>568</v>
      </c>
      <c r="G25" s="16">
        <v>0</v>
      </c>
      <c r="H25" s="17" t="s">
        <v>568</v>
      </c>
      <c r="I25" s="16">
        <v>0</v>
      </c>
      <c r="J25" s="17" t="s">
        <v>178</v>
      </c>
      <c r="K25" s="16">
        <v>0</v>
      </c>
      <c r="L25" s="17" t="s">
        <v>568</v>
      </c>
      <c r="M25" s="16">
        <v>0</v>
      </c>
      <c r="N25" s="17" t="s">
        <v>568</v>
      </c>
      <c r="O25" s="16">
        <v>0</v>
      </c>
      <c r="P25" s="17" t="s">
        <v>568</v>
      </c>
      <c r="Q25" s="16">
        <v>0</v>
      </c>
      <c r="R25" s="17" t="s">
        <v>568</v>
      </c>
      <c r="S25" s="16">
        <v>0</v>
      </c>
      <c r="T25" s="17" t="s">
        <v>568</v>
      </c>
      <c r="U25" s="15">
        <v>0</v>
      </c>
      <c r="W25" t="s">
        <v>219</v>
      </c>
    </row>
    <row r="26" spans="1:23" x14ac:dyDescent="0.3">
      <c r="A26" s="23">
        <v>22</v>
      </c>
      <c r="B26" t="s">
        <v>336</v>
      </c>
      <c r="C26" s="16" t="b">
        <v>1</v>
      </c>
      <c r="D26" s="17" t="s">
        <v>568</v>
      </c>
      <c r="E26" s="16" t="b">
        <v>1</v>
      </c>
      <c r="F26" s="17" t="s">
        <v>568</v>
      </c>
      <c r="G26" s="16" t="b">
        <v>1</v>
      </c>
      <c r="H26" s="17" t="s">
        <v>568</v>
      </c>
      <c r="I26" s="16" t="b">
        <v>1</v>
      </c>
      <c r="J26" s="17" t="s">
        <v>568</v>
      </c>
      <c r="K26" s="16" t="b">
        <v>1</v>
      </c>
      <c r="L26" s="17" t="s">
        <v>568</v>
      </c>
      <c r="M26" s="16" t="b">
        <v>1</v>
      </c>
      <c r="N26" s="17" t="s">
        <v>80</v>
      </c>
      <c r="O26" s="16" t="b">
        <v>1</v>
      </c>
      <c r="P26" s="17" t="s">
        <v>568</v>
      </c>
      <c r="Q26" s="16" t="b">
        <v>1</v>
      </c>
      <c r="R26" s="17" t="s">
        <v>568</v>
      </c>
      <c r="S26" s="16" t="b">
        <v>1</v>
      </c>
      <c r="T26" s="17" t="s">
        <v>568</v>
      </c>
      <c r="U26" s="15" t="b">
        <v>1</v>
      </c>
      <c r="W26" t="s">
        <v>337</v>
      </c>
    </row>
    <row r="27" spans="1:23" x14ac:dyDescent="0.3">
      <c r="A27" s="23">
        <v>23</v>
      </c>
      <c r="B27" t="s">
        <v>220</v>
      </c>
      <c r="C27" s="16">
        <v>1</v>
      </c>
      <c r="D27" s="17" t="s">
        <v>568</v>
      </c>
      <c r="E27" s="16">
        <v>1</v>
      </c>
      <c r="F27" s="17" t="s">
        <v>568</v>
      </c>
      <c r="G27" s="16">
        <v>1</v>
      </c>
      <c r="H27" s="17" t="s">
        <v>568</v>
      </c>
      <c r="I27" s="16">
        <v>1</v>
      </c>
      <c r="J27" s="17" t="s">
        <v>568</v>
      </c>
      <c r="K27" s="16">
        <v>1</v>
      </c>
      <c r="L27" s="17" t="s">
        <v>568</v>
      </c>
      <c r="M27" s="16">
        <v>1</v>
      </c>
      <c r="N27" s="17" t="s">
        <v>568</v>
      </c>
      <c r="O27" s="16">
        <v>1</v>
      </c>
      <c r="P27" s="17" t="s">
        <v>568</v>
      </c>
      <c r="Q27" s="16">
        <v>1</v>
      </c>
      <c r="R27" s="17" t="s">
        <v>568</v>
      </c>
      <c r="S27" s="16">
        <v>1</v>
      </c>
      <c r="T27" s="17" t="s">
        <v>568</v>
      </c>
      <c r="U27" s="15">
        <v>1</v>
      </c>
    </row>
    <row r="28" spans="1:23" x14ac:dyDescent="0.3">
      <c r="A28" s="23">
        <v>24</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595</v>
      </c>
    </row>
    <row r="29" spans="1:23" x14ac:dyDescent="0.3">
      <c r="A29" s="23">
        <v>25</v>
      </c>
      <c r="B29" t="s">
        <v>222</v>
      </c>
      <c r="C29" s="16">
        <v>0.5</v>
      </c>
      <c r="D29" s="17" t="s">
        <v>568</v>
      </c>
      <c r="E29" s="16">
        <v>0.5</v>
      </c>
      <c r="F29" s="17" t="s">
        <v>568</v>
      </c>
      <c r="G29" s="16">
        <v>0.5</v>
      </c>
      <c r="H29" s="17" t="s">
        <v>568</v>
      </c>
      <c r="I29" s="16">
        <v>0.5</v>
      </c>
      <c r="J29" s="17" t="s">
        <v>568</v>
      </c>
      <c r="K29" s="16">
        <v>0.5</v>
      </c>
      <c r="L29" s="17" t="s">
        <v>568</v>
      </c>
      <c r="M29" s="16">
        <v>0.5</v>
      </c>
      <c r="N29" s="17" t="s">
        <v>568</v>
      </c>
      <c r="O29" s="16">
        <v>0.5</v>
      </c>
      <c r="P29" s="17" t="s">
        <v>568</v>
      </c>
      <c r="Q29" s="16">
        <v>0.5</v>
      </c>
      <c r="R29" s="17" t="s">
        <v>568</v>
      </c>
      <c r="S29" s="16">
        <v>0.5</v>
      </c>
      <c r="T29" s="17" t="s">
        <v>568</v>
      </c>
      <c r="U29" s="15">
        <v>0.5</v>
      </c>
    </row>
    <row r="30" spans="1:23" x14ac:dyDescent="0.3">
      <c r="A30" s="23">
        <v>26</v>
      </c>
      <c r="B30" t="s">
        <v>223</v>
      </c>
      <c r="C30" s="16">
        <v>25.4</v>
      </c>
      <c r="D30" s="17" t="s">
        <v>568</v>
      </c>
      <c r="E30" s="16">
        <v>25.4</v>
      </c>
      <c r="F30" s="17" t="s">
        <v>568</v>
      </c>
      <c r="G30" s="16">
        <v>25.4</v>
      </c>
      <c r="H30" s="17" t="s">
        <v>568</v>
      </c>
      <c r="I30" s="16">
        <v>25.4</v>
      </c>
      <c r="J30" s="17" t="s">
        <v>568</v>
      </c>
      <c r="K30" s="16">
        <v>25.4</v>
      </c>
      <c r="L30" s="17" t="s">
        <v>568</v>
      </c>
      <c r="M30" s="16">
        <v>25.4</v>
      </c>
      <c r="N30" s="17" t="s">
        <v>568</v>
      </c>
      <c r="O30" s="16">
        <v>25.4</v>
      </c>
      <c r="P30" s="17" t="s">
        <v>568</v>
      </c>
      <c r="Q30" s="16">
        <v>25.4</v>
      </c>
      <c r="R30" s="17" t="s">
        <v>568</v>
      </c>
      <c r="S30" s="16">
        <v>25.4</v>
      </c>
      <c r="T30" s="17" t="s">
        <v>568</v>
      </c>
      <c r="U30" s="15">
        <v>25.4</v>
      </c>
    </row>
    <row r="31" spans="1:23" x14ac:dyDescent="0.3">
      <c r="A31" s="23">
        <v>27</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595</v>
      </c>
    </row>
    <row r="32" spans="1:23" x14ac:dyDescent="0.3">
      <c r="A32" s="23">
        <v>28</v>
      </c>
      <c r="B32" t="s">
        <v>278</v>
      </c>
      <c r="C32" s="16">
        <v>2</v>
      </c>
      <c r="D32" s="17" t="s">
        <v>568</v>
      </c>
      <c r="E32" s="16">
        <v>2</v>
      </c>
      <c r="F32" s="17" t="s">
        <v>568</v>
      </c>
      <c r="G32" s="16">
        <v>2</v>
      </c>
      <c r="H32" s="17" t="s">
        <v>568</v>
      </c>
      <c r="I32" s="16">
        <v>2</v>
      </c>
      <c r="J32" s="17" t="s">
        <v>178</v>
      </c>
      <c r="K32" s="16">
        <v>2</v>
      </c>
      <c r="L32" s="17" t="s">
        <v>568</v>
      </c>
      <c r="M32" s="16">
        <v>2</v>
      </c>
      <c r="N32" s="17" t="s">
        <v>568</v>
      </c>
      <c r="O32" s="16">
        <v>2</v>
      </c>
      <c r="P32" s="17" t="s">
        <v>568</v>
      </c>
      <c r="Q32" s="16">
        <v>2</v>
      </c>
      <c r="R32" s="17" t="s">
        <v>568</v>
      </c>
      <c r="S32" s="16">
        <v>2</v>
      </c>
      <c r="T32" s="17" t="s">
        <v>568</v>
      </c>
      <c r="U32" s="15">
        <v>2</v>
      </c>
      <c r="W32" t="s">
        <v>279</v>
      </c>
    </row>
    <row r="33" spans="1:23" x14ac:dyDescent="0.3">
      <c r="A33" s="23">
        <v>29</v>
      </c>
      <c r="B33" t="s">
        <v>280</v>
      </c>
      <c r="C33" s="16">
        <v>20</v>
      </c>
      <c r="D33" s="17" t="s">
        <v>568</v>
      </c>
      <c r="E33" s="16">
        <v>20</v>
      </c>
      <c r="F33" s="17" t="s">
        <v>568</v>
      </c>
      <c r="G33" s="16">
        <v>20</v>
      </c>
      <c r="H33" s="17" t="s">
        <v>568</v>
      </c>
      <c r="I33" s="16">
        <v>20</v>
      </c>
      <c r="J33" s="17" t="s">
        <v>178</v>
      </c>
      <c r="K33" s="16">
        <v>20</v>
      </c>
      <c r="L33" s="17" t="s">
        <v>568</v>
      </c>
      <c r="M33" s="16">
        <v>20</v>
      </c>
      <c r="N33" s="17" t="s">
        <v>568</v>
      </c>
      <c r="O33" s="16">
        <v>20</v>
      </c>
      <c r="P33" s="17" t="s">
        <v>568</v>
      </c>
      <c r="Q33" s="16">
        <v>20</v>
      </c>
      <c r="R33" s="17" t="s">
        <v>568</v>
      </c>
      <c r="S33" s="16">
        <v>20</v>
      </c>
      <c r="T33" s="17" t="s">
        <v>568</v>
      </c>
      <c r="U33" s="15">
        <v>20</v>
      </c>
      <c r="W33" t="s">
        <v>281</v>
      </c>
    </row>
    <row r="34" spans="1:23" x14ac:dyDescent="0.3">
      <c r="A34" s="23">
        <v>30</v>
      </c>
      <c r="B34" t="s">
        <v>338</v>
      </c>
      <c r="C34" s="32" t="b">
        <v>1</v>
      </c>
      <c r="D34" s="17" t="s">
        <v>568</v>
      </c>
      <c r="E34" s="32" t="b">
        <v>1</v>
      </c>
      <c r="F34" s="17" t="s">
        <v>568</v>
      </c>
      <c r="G34" s="32" t="b">
        <v>1</v>
      </c>
      <c r="H34" s="17" t="s">
        <v>568</v>
      </c>
      <c r="I34" s="32" t="b">
        <v>1</v>
      </c>
      <c r="J34" s="17" t="s">
        <v>568</v>
      </c>
      <c r="K34" s="32" t="b">
        <v>1</v>
      </c>
      <c r="L34" s="17" t="s">
        <v>568</v>
      </c>
      <c r="M34" s="32" t="b">
        <v>1</v>
      </c>
      <c r="N34" s="17" t="s">
        <v>80</v>
      </c>
      <c r="O34" s="32" t="b">
        <v>0</v>
      </c>
      <c r="P34" s="17" t="s">
        <v>568</v>
      </c>
      <c r="Q34" s="32" t="b">
        <v>0</v>
      </c>
      <c r="R34" s="17" t="s">
        <v>568</v>
      </c>
      <c r="S34" s="32" t="b">
        <v>0</v>
      </c>
      <c r="T34" s="17" t="s">
        <v>568</v>
      </c>
      <c r="U34" s="34" t="b">
        <v>0</v>
      </c>
      <c r="V34" t="s">
        <v>614</v>
      </c>
      <c r="W34" t="s">
        <v>339</v>
      </c>
    </row>
    <row r="35" spans="1:23" x14ac:dyDescent="0.3">
      <c r="A35" s="23">
        <v>31</v>
      </c>
      <c r="B35" t="s">
        <v>286</v>
      </c>
      <c r="C35" s="16" t="b">
        <v>0</v>
      </c>
      <c r="D35" s="17" t="s">
        <v>568</v>
      </c>
      <c r="E35" s="16" t="b">
        <v>0</v>
      </c>
      <c r="F35" s="17" t="s">
        <v>568</v>
      </c>
      <c r="G35" s="16" t="b">
        <v>0</v>
      </c>
      <c r="H35" s="17" t="s">
        <v>568</v>
      </c>
      <c r="I35" s="16" t="b">
        <v>0</v>
      </c>
      <c r="J35" s="17" t="s">
        <v>178</v>
      </c>
      <c r="K35" s="16" t="b">
        <v>0</v>
      </c>
      <c r="L35" s="17" t="s">
        <v>568</v>
      </c>
      <c r="M35" s="16" t="b">
        <v>0</v>
      </c>
      <c r="N35" s="17" t="s">
        <v>568</v>
      </c>
      <c r="O35" s="16" t="b">
        <v>0</v>
      </c>
      <c r="P35" s="17" t="s">
        <v>568</v>
      </c>
      <c r="Q35" s="16" t="b">
        <v>0</v>
      </c>
      <c r="R35" s="17" t="s">
        <v>568</v>
      </c>
      <c r="S35" s="16" t="b">
        <v>0</v>
      </c>
      <c r="T35" s="17" t="s">
        <v>568</v>
      </c>
      <c r="U35" s="15" t="b">
        <v>0</v>
      </c>
      <c r="W35" t="s">
        <v>287</v>
      </c>
    </row>
    <row r="36" spans="1:23"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6" t="b">
        <v>1</v>
      </c>
      <c r="T36" s="17" t="s">
        <v>568</v>
      </c>
      <c r="U36" s="15" t="b">
        <v>1</v>
      </c>
      <c r="W36" t="s">
        <v>289</v>
      </c>
    </row>
    <row r="37" spans="1:23" x14ac:dyDescent="0.3">
      <c r="A37" s="23">
        <v>33</v>
      </c>
      <c r="B37" t="s">
        <v>225</v>
      </c>
      <c r="C37" s="16">
        <v>10</v>
      </c>
      <c r="D37" s="17" t="s">
        <v>568</v>
      </c>
      <c r="E37" s="16">
        <v>10</v>
      </c>
      <c r="F37" s="17" t="s">
        <v>568</v>
      </c>
      <c r="G37" s="16">
        <v>10</v>
      </c>
      <c r="H37" s="17" t="s">
        <v>568</v>
      </c>
      <c r="I37" s="16">
        <v>10</v>
      </c>
      <c r="J37" s="17" t="s">
        <v>178</v>
      </c>
      <c r="K37" s="16">
        <v>10</v>
      </c>
      <c r="L37" s="17" t="s">
        <v>568</v>
      </c>
      <c r="M37" s="16">
        <v>10</v>
      </c>
      <c r="N37" s="17" t="s">
        <v>568</v>
      </c>
      <c r="O37" s="16">
        <v>10</v>
      </c>
      <c r="P37" s="17" t="s">
        <v>568</v>
      </c>
      <c r="Q37" s="16">
        <v>10</v>
      </c>
      <c r="R37" s="17" t="s">
        <v>568</v>
      </c>
      <c r="S37" s="16">
        <v>10</v>
      </c>
      <c r="T37" s="17" t="s">
        <v>568</v>
      </c>
      <c r="U37" s="15">
        <v>10</v>
      </c>
      <c r="W37" t="s">
        <v>226</v>
      </c>
    </row>
    <row r="38" spans="1:23" x14ac:dyDescent="0.3">
      <c r="A38" s="23">
        <v>34</v>
      </c>
      <c r="B38" t="s">
        <v>227</v>
      </c>
      <c r="C38" s="16"/>
      <c r="D38" s="17" t="s">
        <v>695</v>
      </c>
      <c r="E38" s="16"/>
      <c r="F38" s="17" t="s">
        <v>695</v>
      </c>
      <c r="G38" s="16"/>
      <c r="H38" s="17" t="s">
        <v>687</v>
      </c>
      <c r="I38" s="16"/>
      <c r="J38" s="17" t="s">
        <v>568</v>
      </c>
      <c r="K38" s="16"/>
      <c r="L38" s="17" t="s">
        <v>568</v>
      </c>
      <c r="M38" s="16"/>
      <c r="N38" s="17" t="s">
        <v>568</v>
      </c>
      <c r="O38" s="16"/>
      <c r="P38" s="17" t="s">
        <v>568</v>
      </c>
      <c r="Q38" s="16"/>
      <c r="R38" s="17" t="s">
        <v>568</v>
      </c>
      <c r="S38" s="16"/>
      <c r="T38" s="17" t="s">
        <v>568</v>
      </c>
      <c r="U38" s="15"/>
      <c r="V38" t="s">
        <v>595</v>
      </c>
    </row>
    <row r="39" spans="1:23"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71</v>
      </c>
      <c r="S39" s="16">
        <v>10</v>
      </c>
      <c r="T39" s="17" t="s">
        <v>568</v>
      </c>
      <c r="U39" s="15">
        <v>10</v>
      </c>
      <c r="W39" t="s">
        <v>70</v>
      </c>
    </row>
    <row r="40" spans="1:23"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row>
    <row r="41" spans="1:23" x14ac:dyDescent="0.3">
      <c r="A41" s="23">
        <v>37</v>
      </c>
      <c r="B41" t="s">
        <v>228</v>
      </c>
      <c r="C41" s="16">
        <v>1000</v>
      </c>
      <c r="D41" s="17" t="s">
        <v>568</v>
      </c>
      <c r="E41" s="16">
        <v>1000</v>
      </c>
      <c r="F41" s="17" t="s">
        <v>568</v>
      </c>
      <c r="G41" s="16">
        <v>1000</v>
      </c>
      <c r="H41" s="17" t="s">
        <v>568</v>
      </c>
      <c r="I41" s="16">
        <v>1000</v>
      </c>
      <c r="J41" s="17" t="s">
        <v>178</v>
      </c>
      <c r="K41" s="16">
        <v>1000</v>
      </c>
      <c r="L41" s="17" t="s">
        <v>568</v>
      </c>
      <c r="M41" s="16">
        <v>1000</v>
      </c>
      <c r="N41" s="17" t="s">
        <v>568</v>
      </c>
      <c r="O41" s="16">
        <v>1000</v>
      </c>
      <c r="P41" s="17" t="s">
        <v>568</v>
      </c>
      <c r="Q41" s="16">
        <v>1000</v>
      </c>
      <c r="R41" s="17" t="s">
        <v>568</v>
      </c>
      <c r="S41" s="16">
        <v>1000</v>
      </c>
      <c r="T41" s="17" t="s">
        <v>568</v>
      </c>
      <c r="U41" s="15">
        <v>1000</v>
      </c>
      <c r="W41" t="s">
        <v>229</v>
      </c>
    </row>
    <row r="42" spans="1:23"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5">
        <v>0.05</v>
      </c>
      <c r="W42" t="s">
        <v>76</v>
      </c>
    </row>
    <row r="43" spans="1:23"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t="s">
        <v>324</v>
      </c>
      <c r="C44" s="16">
        <v>2.4</v>
      </c>
      <c r="D44" s="17" t="s">
        <v>568</v>
      </c>
      <c r="E44" s="16">
        <v>2.4</v>
      </c>
      <c r="F44" s="17" t="s">
        <v>568</v>
      </c>
      <c r="G44" s="16">
        <v>2.4</v>
      </c>
      <c r="H44" s="17" t="s">
        <v>568</v>
      </c>
      <c r="I44" s="16">
        <v>2.4</v>
      </c>
      <c r="J44" s="17" t="s">
        <v>568</v>
      </c>
      <c r="K44" s="16">
        <v>2.4</v>
      </c>
      <c r="L44" s="17" t="s">
        <v>568</v>
      </c>
      <c r="M44" s="16">
        <v>2.4</v>
      </c>
      <c r="N44" s="17" t="s">
        <v>71</v>
      </c>
      <c r="O44" s="16">
        <v>2.4</v>
      </c>
      <c r="P44" s="17" t="s">
        <v>568</v>
      </c>
      <c r="Q44" s="16">
        <v>2.4</v>
      </c>
      <c r="R44" s="17" t="s">
        <v>568</v>
      </c>
      <c r="S44" s="16">
        <v>2.4</v>
      </c>
      <c r="T44" s="17" t="s">
        <v>568</v>
      </c>
      <c r="U44" s="15">
        <v>2.4</v>
      </c>
      <c r="W44" t="s">
        <v>340</v>
      </c>
    </row>
    <row r="45" spans="1:23" x14ac:dyDescent="0.3">
      <c r="A45" s="23">
        <v>41</v>
      </c>
      <c r="B45" t="s">
        <v>325</v>
      </c>
      <c r="C45" s="16">
        <v>0.5</v>
      </c>
      <c r="D45" s="17" t="s">
        <v>568</v>
      </c>
      <c r="E45" s="16">
        <v>0.5</v>
      </c>
      <c r="F45" s="17" t="s">
        <v>568</v>
      </c>
      <c r="G45" s="16">
        <v>0.5</v>
      </c>
      <c r="H45" s="17" t="s">
        <v>568</v>
      </c>
      <c r="I45" s="16">
        <v>0.5</v>
      </c>
      <c r="J45" s="17" t="s">
        <v>568</v>
      </c>
      <c r="K45" s="16">
        <v>0.5</v>
      </c>
      <c r="L45" s="17" t="s">
        <v>568</v>
      </c>
      <c r="M45" s="16">
        <v>0.5</v>
      </c>
      <c r="N45" s="17" t="s">
        <v>71</v>
      </c>
      <c r="O45" s="16">
        <v>0.5</v>
      </c>
      <c r="P45" s="17" t="s">
        <v>568</v>
      </c>
      <c r="Q45" s="16">
        <v>0.5</v>
      </c>
      <c r="R45" s="17" t="s">
        <v>568</v>
      </c>
      <c r="S45" s="16">
        <v>0.5</v>
      </c>
      <c r="T45" s="17" t="s">
        <v>568</v>
      </c>
      <c r="U45" s="15">
        <v>0.5</v>
      </c>
      <c r="W45" t="s">
        <v>341</v>
      </c>
    </row>
    <row r="46" spans="1:23" x14ac:dyDescent="0.3">
      <c r="A46" s="23">
        <v>42</v>
      </c>
      <c r="B46" t="s">
        <v>326</v>
      </c>
      <c r="C46" s="16"/>
      <c r="D46" s="17" t="s">
        <v>568</v>
      </c>
      <c r="E46" s="16"/>
      <c r="F46" s="17" t="s">
        <v>568</v>
      </c>
      <c r="G46" s="16"/>
      <c r="H46" s="17" t="s">
        <v>568</v>
      </c>
      <c r="I46" s="16"/>
      <c r="J46" s="17" t="s">
        <v>568</v>
      </c>
      <c r="K46" s="16"/>
      <c r="L46" s="17" t="s">
        <v>568</v>
      </c>
      <c r="M46" s="16"/>
      <c r="N46" s="17" t="s">
        <v>64</v>
      </c>
      <c r="O46" s="16"/>
      <c r="P46" s="17" t="s">
        <v>568</v>
      </c>
      <c r="Q46" s="16"/>
      <c r="R46" s="17" t="s">
        <v>568</v>
      </c>
      <c r="S46" s="16"/>
      <c r="T46" s="17" t="s">
        <v>568</v>
      </c>
      <c r="U46" s="15"/>
      <c r="V46" t="s">
        <v>595</v>
      </c>
    </row>
    <row r="47" spans="1:23" x14ac:dyDescent="0.3">
      <c r="A47" s="23">
        <v>43</v>
      </c>
      <c r="B47" t="s">
        <v>327</v>
      </c>
      <c r="C47" s="16">
        <v>2.4</v>
      </c>
      <c r="D47" s="17" t="s">
        <v>568</v>
      </c>
      <c r="E47" s="16">
        <v>2.4</v>
      </c>
      <c r="F47" s="17" t="s">
        <v>568</v>
      </c>
      <c r="G47" s="16">
        <v>2.4</v>
      </c>
      <c r="H47" s="17" t="s">
        <v>568</v>
      </c>
      <c r="I47" s="16">
        <v>2.4</v>
      </c>
      <c r="J47" s="17" t="s">
        <v>568</v>
      </c>
      <c r="K47" s="16">
        <v>2.4</v>
      </c>
      <c r="L47" s="17" t="s">
        <v>568</v>
      </c>
      <c r="M47" s="16">
        <v>2.4</v>
      </c>
      <c r="N47" s="17" t="s">
        <v>71</v>
      </c>
      <c r="O47" s="16">
        <v>2.4</v>
      </c>
      <c r="P47" s="17" t="s">
        <v>568</v>
      </c>
      <c r="Q47" s="16">
        <v>2.4</v>
      </c>
      <c r="R47" s="17" t="s">
        <v>568</v>
      </c>
      <c r="S47" s="16">
        <v>2.4</v>
      </c>
      <c r="T47" s="17" t="s">
        <v>568</v>
      </c>
      <c r="U47" s="15">
        <v>2.4</v>
      </c>
      <c r="W47" t="s">
        <v>342</v>
      </c>
    </row>
    <row r="48" spans="1:23" x14ac:dyDescent="0.3">
      <c r="A48" s="23">
        <v>44</v>
      </c>
      <c r="B48" t="s">
        <v>343</v>
      </c>
      <c r="C48" s="16">
        <v>2.4</v>
      </c>
      <c r="D48" s="17" t="s">
        <v>568</v>
      </c>
      <c r="E48" s="16">
        <v>2.4</v>
      </c>
      <c r="F48" s="17" t="s">
        <v>568</v>
      </c>
      <c r="G48" s="16">
        <v>2.4</v>
      </c>
      <c r="H48" s="17" t="s">
        <v>568</v>
      </c>
      <c r="I48" s="16">
        <v>2.4</v>
      </c>
      <c r="J48" s="17" t="s">
        <v>568</v>
      </c>
      <c r="K48" s="16">
        <v>2.4</v>
      </c>
      <c r="L48" s="17" t="s">
        <v>568</v>
      </c>
      <c r="M48" s="16">
        <v>2.4</v>
      </c>
      <c r="N48" s="17" t="s">
        <v>80</v>
      </c>
      <c r="O48" s="16" t="s">
        <v>574</v>
      </c>
      <c r="P48" s="17" t="s">
        <v>568</v>
      </c>
      <c r="Q48" s="16" t="s">
        <v>574</v>
      </c>
      <c r="R48" s="17" t="s">
        <v>568</v>
      </c>
      <c r="S48" s="16" t="s">
        <v>574</v>
      </c>
      <c r="T48" s="17" t="s">
        <v>568</v>
      </c>
      <c r="U48" s="15" t="s">
        <v>574</v>
      </c>
      <c r="V48" t="s">
        <v>581</v>
      </c>
      <c r="W48" t="s">
        <v>344</v>
      </c>
    </row>
    <row r="49" spans="1:23" x14ac:dyDescent="0.3">
      <c r="A49" s="23">
        <v>45</v>
      </c>
      <c r="B49" t="s">
        <v>345</v>
      </c>
      <c r="C49" s="16">
        <v>2.4</v>
      </c>
      <c r="D49" s="17" t="s">
        <v>568</v>
      </c>
      <c r="E49" s="16">
        <v>2.4</v>
      </c>
      <c r="F49" s="17" t="s">
        <v>568</v>
      </c>
      <c r="G49" s="16">
        <v>2.4</v>
      </c>
      <c r="H49" s="17" t="s">
        <v>568</v>
      </c>
      <c r="I49" s="16">
        <v>2.4</v>
      </c>
      <c r="J49" s="17" t="s">
        <v>568</v>
      </c>
      <c r="K49" s="16">
        <v>2.4</v>
      </c>
      <c r="L49" s="17" t="s">
        <v>568</v>
      </c>
      <c r="M49" s="16">
        <v>2.4</v>
      </c>
      <c r="N49" s="17" t="s">
        <v>80</v>
      </c>
      <c r="O49" s="16" t="s">
        <v>574</v>
      </c>
      <c r="P49" s="17" t="s">
        <v>568</v>
      </c>
      <c r="Q49" s="16" t="s">
        <v>574</v>
      </c>
      <c r="R49" s="17" t="s">
        <v>568</v>
      </c>
      <c r="S49" s="15" t="s">
        <v>574</v>
      </c>
      <c r="T49" s="17" t="s">
        <v>568</v>
      </c>
      <c r="U49" s="15" t="s">
        <v>574</v>
      </c>
      <c r="V49" t="s">
        <v>581</v>
      </c>
      <c r="W49" t="s">
        <v>346</v>
      </c>
    </row>
    <row r="50" spans="1:23" x14ac:dyDescent="0.3">
      <c r="A50" s="23">
        <v>46</v>
      </c>
      <c r="B50" t="s">
        <v>234</v>
      </c>
      <c r="C50" s="16"/>
      <c r="D50" s="17" t="s">
        <v>568</v>
      </c>
      <c r="E50" s="16"/>
      <c r="F50" s="17" t="s">
        <v>568</v>
      </c>
      <c r="G50" s="16"/>
      <c r="H50" s="17" t="s">
        <v>568</v>
      </c>
      <c r="I50" s="16"/>
      <c r="J50" s="17" t="s">
        <v>64</v>
      </c>
      <c r="K50" s="16"/>
      <c r="L50" s="17" t="s">
        <v>568</v>
      </c>
      <c r="M50" s="16"/>
      <c r="N50" s="17" t="s">
        <v>568</v>
      </c>
      <c r="O50" s="16"/>
      <c r="P50" s="17" t="s">
        <v>568</v>
      </c>
      <c r="Q50" s="16"/>
      <c r="R50" s="17" t="s">
        <v>568</v>
      </c>
      <c r="S50" s="16"/>
      <c r="T50" s="17" t="s">
        <v>568</v>
      </c>
      <c r="U50" s="15"/>
      <c r="V50" t="s">
        <v>595</v>
      </c>
    </row>
    <row r="51" spans="1:23" x14ac:dyDescent="0.3">
      <c r="A51" s="23">
        <v>47</v>
      </c>
      <c r="B51" t="s">
        <v>78</v>
      </c>
      <c r="C51" s="16">
        <v>0.05</v>
      </c>
      <c r="D51" s="17" t="s">
        <v>568</v>
      </c>
      <c r="E51" s="16">
        <v>0.05</v>
      </c>
      <c r="F51" s="17" t="s">
        <v>568</v>
      </c>
      <c r="G51" s="16">
        <v>0.05</v>
      </c>
      <c r="H51" s="17" t="s">
        <v>568</v>
      </c>
      <c r="I51" s="16">
        <v>0.05</v>
      </c>
      <c r="J51" s="17" t="s">
        <v>568</v>
      </c>
      <c r="K51" s="16">
        <v>0.05</v>
      </c>
      <c r="L51" s="17" t="s">
        <v>80</v>
      </c>
      <c r="M51" s="16">
        <v>0.05</v>
      </c>
      <c r="N51" s="17" t="s">
        <v>568</v>
      </c>
      <c r="O51" s="16">
        <v>0.05</v>
      </c>
      <c r="P51" s="17" t="s">
        <v>568</v>
      </c>
      <c r="Q51" s="16">
        <v>0.05</v>
      </c>
      <c r="R51" s="17" t="s">
        <v>568</v>
      </c>
      <c r="S51" s="16">
        <v>0.05</v>
      </c>
      <c r="T51" s="17" t="s">
        <v>568</v>
      </c>
      <c r="U51" s="15">
        <v>0.05</v>
      </c>
      <c r="W51" t="s">
        <v>79</v>
      </c>
    </row>
    <row r="52" spans="1:23"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5">
        <v>25</v>
      </c>
    </row>
    <row r="53" spans="1:23" x14ac:dyDescent="0.3">
      <c r="A53" s="23">
        <v>49</v>
      </c>
      <c r="B53" t="s">
        <v>240</v>
      </c>
      <c r="C53" s="16">
        <v>6</v>
      </c>
      <c r="D53" s="17" t="s">
        <v>568</v>
      </c>
      <c r="E53" s="16">
        <v>6</v>
      </c>
      <c r="F53" s="17" t="s">
        <v>568</v>
      </c>
      <c r="G53" s="16">
        <v>6</v>
      </c>
      <c r="H53" s="17" t="s">
        <v>568</v>
      </c>
      <c r="I53" s="16">
        <v>6</v>
      </c>
      <c r="J53" s="17" t="s">
        <v>178</v>
      </c>
      <c r="K53" s="16">
        <v>6</v>
      </c>
      <c r="L53" s="17" t="s">
        <v>568</v>
      </c>
      <c r="M53" s="16">
        <v>6</v>
      </c>
      <c r="N53" s="17" t="s">
        <v>568</v>
      </c>
      <c r="O53" s="16">
        <v>6</v>
      </c>
      <c r="P53" s="17" t="s">
        <v>568</v>
      </c>
      <c r="Q53" s="16">
        <v>6</v>
      </c>
      <c r="R53" s="17" t="s">
        <v>568</v>
      </c>
      <c r="S53" s="16">
        <v>6</v>
      </c>
      <c r="T53" s="17" t="s">
        <v>568</v>
      </c>
      <c r="U53" s="15">
        <v>6</v>
      </c>
      <c r="W53" t="s">
        <v>241</v>
      </c>
    </row>
    <row r="54" spans="1:23" x14ac:dyDescent="0.3">
      <c r="A54" s="23">
        <v>50</v>
      </c>
      <c r="B54" t="s">
        <v>242</v>
      </c>
      <c r="C54" s="16">
        <v>3.1749999999999998</v>
      </c>
      <c r="D54" s="17" t="s">
        <v>568</v>
      </c>
      <c r="E54" s="16">
        <v>3.1749999999999998</v>
      </c>
      <c r="F54" s="17" t="s">
        <v>568</v>
      </c>
      <c r="G54" s="16">
        <v>3.1749999999999998</v>
      </c>
      <c r="H54" s="17" t="s">
        <v>568</v>
      </c>
      <c r="I54" s="16">
        <v>3.1749999999999998</v>
      </c>
      <c r="J54" s="17" t="s">
        <v>178</v>
      </c>
      <c r="K54" s="16">
        <v>3.1749999999999998</v>
      </c>
      <c r="L54" s="17" t="s">
        <v>568</v>
      </c>
      <c r="M54" s="16">
        <v>3.1749999999999998</v>
      </c>
      <c r="N54" s="17" t="s">
        <v>568</v>
      </c>
      <c r="O54" s="16">
        <v>3.1749999999999998</v>
      </c>
      <c r="P54" s="17" t="s">
        <v>568</v>
      </c>
      <c r="Q54" s="16">
        <v>3.1749999999999998</v>
      </c>
      <c r="R54" s="17" t="s">
        <v>568</v>
      </c>
      <c r="S54" s="16">
        <v>3.1749999999999998</v>
      </c>
      <c r="T54" s="17" t="s">
        <v>568</v>
      </c>
      <c r="U54" s="15">
        <v>3.1749999999999998</v>
      </c>
      <c r="W54" t="s">
        <v>243</v>
      </c>
    </row>
    <row r="55" spans="1:23" x14ac:dyDescent="0.3">
      <c r="A55" s="23">
        <v>51</v>
      </c>
      <c r="B55" t="s">
        <v>244</v>
      </c>
      <c r="C55" s="16"/>
      <c r="D55" s="17" t="s">
        <v>695</v>
      </c>
      <c r="E55" s="16"/>
      <c r="F55" s="17" t="s">
        <v>695</v>
      </c>
      <c r="G55" s="16"/>
      <c r="H55" s="17" t="s">
        <v>687</v>
      </c>
      <c r="I55" s="16"/>
      <c r="J55" s="17" t="s">
        <v>568</v>
      </c>
      <c r="K55" s="16"/>
      <c r="L55" s="17" t="s">
        <v>568</v>
      </c>
      <c r="M55" s="16"/>
      <c r="N55" s="17" t="s">
        <v>568</v>
      </c>
      <c r="O55" s="16"/>
      <c r="P55" s="17" t="s">
        <v>568</v>
      </c>
      <c r="Q55" s="16"/>
      <c r="R55" s="17" t="s">
        <v>568</v>
      </c>
      <c r="S55" s="16"/>
      <c r="T55" s="17" t="s">
        <v>568</v>
      </c>
      <c r="U55" s="15"/>
      <c r="V55" t="s">
        <v>595</v>
      </c>
    </row>
    <row r="56" spans="1:23"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5" t="b">
        <v>1</v>
      </c>
    </row>
    <row r="57" spans="1:23"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5">
        <v>6.7</v>
      </c>
    </row>
    <row r="58" spans="1:23"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5" t="b">
        <v>0</v>
      </c>
    </row>
    <row r="59" spans="1:23" x14ac:dyDescent="0.3">
      <c r="A59" s="23">
        <v>55</v>
      </c>
      <c r="B59" t="s">
        <v>247</v>
      </c>
      <c r="C59" s="16"/>
      <c r="D59" s="17" t="s">
        <v>695</v>
      </c>
      <c r="E59" s="16"/>
      <c r="F59" s="17" t="s">
        <v>695</v>
      </c>
      <c r="G59" s="16"/>
      <c r="H59" s="17" t="s">
        <v>687</v>
      </c>
      <c r="I59" s="16">
        <v>100000</v>
      </c>
      <c r="J59" s="17" t="s">
        <v>568</v>
      </c>
      <c r="K59" s="16">
        <v>100000</v>
      </c>
      <c r="L59" s="17" t="s">
        <v>568</v>
      </c>
      <c r="M59" s="16">
        <v>100000</v>
      </c>
      <c r="N59" s="17" t="s">
        <v>568</v>
      </c>
      <c r="O59" s="16">
        <v>100000</v>
      </c>
      <c r="P59" s="17" t="s">
        <v>568</v>
      </c>
      <c r="Q59" s="16">
        <v>100000</v>
      </c>
      <c r="R59" s="17" t="s">
        <v>568</v>
      </c>
      <c r="S59" s="16">
        <v>100000</v>
      </c>
      <c r="T59" s="17" t="s">
        <v>568</v>
      </c>
      <c r="U59" s="15">
        <v>100000</v>
      </c>
      <c r="V59" t="s">
        <v>688</v>
      </c>
    </row>
    <row r="60" spans="1:23" x14ac:dyDescent="0.3">
      <c r="A60" s="23">
        <v>56</v>
      </c>
      <c r="B60" t="s">
        <v>248</v>
      </c>
      <c r="C60" s="16"/>
      <c r="D60" s="17" t="s">
        <v>695</v>
      </c>
      <c r="E60" s="16"/>
      <c r="F60" s="17" t="s">
        <v>695</v>
      </c>
      <c r="G60" s="16"/>
      <c r="H60" s="17" t="s">
        <v>687</v>
      </c>
      <c r="I60" s="16">
        <v>2</v>
      </c>
      <c r="J60" s="17" t="s">
        <v>568</v>
      </c>
      <c r="K60" s="16">
        <v>2</v>
      </c>
      <c r="L60" s="17" t="s">
        <v>568</v>
      </c>
      <c r="M60" s="16">
        <v>2</v>
      </c>
      <c r="N60" s="17" t="s">
        <v>568</v>
      </c>
      <c r="O60" s="16">
        <v>2</v>
      </c>
      <c r="P60" s="17" t="s">
        <v>568</v>
      </c>
      <c r="Q60" s="16">
        <v>2</v>
      </c>
      <c r="R60" s="17" t="s">
        <v>568</v>
      </c>
      <c r="S60" s="16">
        <v>2</v>
      </c>
      <c r="T60" s="17" t="s">
        <v>568</v>
      </c>
      <c r="U60" s="15">
        <v>2</v>
      </c>
      <c r="V60" t="s">
        <v>688</v>
      </c>
    </row>
    <row r="61" spans="1:23" s="25" customFormat="1" ht="15" thickBot="1" x14ac:dyDescent="0.35">
      <c r="A61" s="24">
        <v>57</v>
      </c>
      <c r="B61" s="25" t="s">
        <v>249</v>
      </c>
      <c r="C61" s="27">
        <v>1</v>
      </c>
      <c r="D61" s="28" t="s">
        <v>568</v>
      </c>
      <c r="E61" s="27">
        <v>1</v>
      </c>
      <c r="F61" s="28" t="s">
        <v>568</v>
      </c>
      <c r="G61" s="27">
        <v>1</v>
      </c>
      <c r="H61" s="28" t="s">
        <v>568</v>
      </c>
      <c r="I61" s="27">
        <v>1</v>
      </c>
      <c r="J61" s="28" t="s">
        <v>178</v>
      </c>
      <c r="K61" s="27">
        <v>1</v>
      </c>
      <c r="L61" s="28" t="s">
        <v>568</v>
      </c>
      <c r="M61" s="27">
        <v>1</v>
      </c>
      <c r="N61" s="28" t="s">
        <v>568</v>
      </c>
      <c r="O61" s="27">
        <v>1</v>
      </c>
      <c r="P61" s="28" t="s">
        <v>568</v>
      </c>
      <c r="Q61" s="27">
        <v>1</v>
      </c>
      <c r="R61" s="28" t="s">
        <v>568</v>
      </c>
      <c r="S61" s="27">
        <v>1</v>
      </c>
      <c r="T61" s="28" t="s">
        <v>568</v>
      </c>
      <c r="U61" s="29">
        <v>1</v>
      </c>
      <c r="W61" s="25" t="s">
        <v>250</v>
      </c>
    </row>
    <row r="63" spans="1:23" x14ac:dyDescent="0.3">
      <c r="B63" t="s">
        <v>622</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W68"/>
  <sheetViews>
    <sheetView workbookViewId="0">
      <selection activeCell="B68" sqref="B68"/>
    </sheetView>
  </sheetViews>
  <sheetFormatPr defaultRowHeight="14.4" x14ac:dyDescent="0.3"/>
  <cols>
    <col min="1" max="1" width="3" bestFit="1" customWidth="1"/>
    <col min="2" max="2" width="38" bestFit="1" customWidth="1"/>
    <col min="3" max="3" width="11" style="11" customWidth="1"/>
    <col min="4" max="4" width="12.44140625" style="12" hidden="1" customWidth="1"/>
    <col min="5" max="5" width="11" style="11" customWidth="1"/>
    <col min="6" max="6" width="12.44140625" style="12" hidden="1" customWidth="1"/>
    <col min="7" max="7" width="11.33203125" style="11" customWidth="1"/>
    <col min="8" max="8" width="12.44140625" style="12" hidden="1" customWidth="1"/>
    <col min="9" max="9" width="8.33203125" style="11" customWidth="1"/>
    <col min="10" max="10" width="12.109375" style="12" hidden="1" customWidth="1"/>
    <col min="11" max="11" width="9.44140625" style="11" customWidth="1"/>
    <col min="12" max="12" width="12.109375" style="12" hidden="1" customWidth="1"/>
    <col min="13" max="13" width="8.33203125" style="11" customWidth="1"/>
    <col min="14" max="14" width="11.109375" style="12" hidden="1" customWidth="1"/>
    <col min="15" max="15" width="8.44140625" style="11" customWidth="1"/>
    <col min="16" max="16" width="11.44140625" style="12" hidden="1" customWidth="1"/>
    <col min="17" max="17" width="8.33203125" style="11" customWidth="1"/>
    <col min="18" max="18" width="11.109375" style="12" hidden="1" customWidth="1"/>
    <col min="19" max="19" width="8.33203125" style="11" customWidth="1"/>
    <col min="20" max="20" width="10.88671875" style="12" hidden="1" customWidth="1"/>
    <col min="21" max="21" width="8.88671875" customWidth="1"/>
    <col min="22" max="22" width="11.777343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x14ac:dyDescent="0.3">
      <c r="C3" s="7"/>
      <c r="D3" s="7"/>
      <c r="E3" s="7"/>
      <c r="F3" s="7"/>
      <c r="G3" s="7"/>
      <c r="H3" s="7"/>
      <c r="I3" s="7"/>
      <c r="J3" s="7"/>
      <c r="K3" s="7"/>
      <c r="L3" s="7"/>
      <c r="M3" s="7"/>
      <c r="N3" s="7"/>
      <c r="O3" s="7"/>
      <c r="P3" s="7"/>
      <c r="Q3" s="7"/>
      <c r="R3" s="7"/>
      <c r="S3" s="7"/>
      <c r="T3" s="7"/>
    </row>
    <row r="4" spans="1:23" s="1" customFormat="1" ht="78.75" customHeight="1" x14ac:dyDescent="0.3">
      <c r="A4" s="2" t="s">
        <v>0</v>
      </c>
      <c r="B4" s="9" t="s">
        <v>56</v>
      </c>
      <c r="C4" s="8" t="s">
        <v>746</v>
      </c>
      <c r="D4" s="8" t="s">
        <v>59</v>
      </c>
      <c r="E4" s="8" t="s">
        <v>720</v>
      </c>
      <c r="F4" s="8" t="s">
        <v>60</v>
      </c>
      <c r="G4" s="8" t="s">
        <v>681</v>
      </c>
      <c r="H4" s="8" t="s">
        <v>62</v>
      </c>
      <c r="I4" s="8" t="s">
        <v>588</v>
      </c>
      <c r="J4" s="8" t="s">
        <v>274</v>
      </c>
      <c r="K4" s="8" t="s">
        <v>587</v>
      </c>
      <c r="L4" s="8" t="s">
        <v>275</v>
      </c>
      <c r="M4" s="8" t="s">
        <v>586</v>
      </c>
      <c r="N4" s="8" t="s">
        <v>295</v>
      </c>
      <c r="O4" s="8" t="s">
        <v>582</v>
      </c>
      <c r="P4" s="8" t="s">
        <v>296</v>
      </c>
      <c r="Q4" s="8" t="s">
        <v>585</v>
      </c>
      <c r="R4" s="8" t="s">
        <v>297</v>
      </c>
      <c r="S4" s="8" t="s">
        <v>584</v>
      </c>
      <c r="T4" s="8" t="s">
        <v>347</v>
      </c>
      <c r="U4" s="8" t="s">
        <v>583</v>
      </c>
      <c r="V4" s="13" t="s">
        <v>63</v>
      </c>
      <c r="W4" s="1" t="s">
        <v>739</v>
      </c>
    </row>
    <row r="5" spans="1:23" x14ac:dyDescent="0.3">
      <c r="A5">
        <v>62</v>
      </c>
      <c r="B5" s="45" t="s">
        <v>768</v>
      </c>
      <c r="C5" s="16" t="s">
        <v>769</v>
      </c>
      <c r="D5" s="17" t="s">
        <v>80</v>
      </c>
      <c r="E5" s="16" t="s">
        <v>769</v>
      </c>
      <c r="F5" s="17" t="s">
        <v>568</v>
      </c>
      <c r="G5" s="16" t="s">
        <v>769</v>
      </c>
      <c r="H5" s="17" t="s">
        <v>568</v>
      </c>
      <c r="I5" s="16" t="s">
        <v>769</v>
      </c>
      <c r="J5" s="17" t="s">
        <v>568</v>
      </c>
      <c r="K5" s="16" t="s">
        <v>769</v>
      </c>
      <c r="L5" s="17" t="s">
        <v>568</v>
      </c>
      <c r="M5" s="16" t="s">
        <v>769</v>
      </c>
      <c r="N5" s="17" t="s">
        <v>695</v>
      </c>
      <c r="O5" s="16" t="s">
        <v>769</v>
      </c>
      <c r="P5" s="17" t="s">
        <v>568</v>
      </c>
      <c r="Q5" s="16" t="s">
        <v>769</v>
      </c>
      <c r="R5" s="17" t="s">
        <v>568</v>
      </c>
      <c r="S5" s="16" t="s">
        <v>769</v>
      </c>
      <c r="T5" s="17" t="s">
        <v>568</v>
      </c>
      <c r="U5" s="15" t="s">
        <v>769</v>
      </c>
      <c r="W5" t="s">
        <v>770</v>
      </c>
    </row>
    <row r="6" spans="1:23" x14ac:dyDescent="0.3">
      <c r="A6">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181</v>
      </c>
      <c r="P6" s="17" t="s">
        <v>568</v>
      </c>
      <c r="Q6" s="16" t="s">
        <v>181</v>
      </c>
      <c r="R6" s="17" t="s">
        <v>568</v>
      </c>
      <c r="S6" s="16" t="s">
        <v>181</v>
      </c>
      <c r="T6" s="17" t="s">
        <v>568</v>
      </c>
      <c r="U6" s="15" t="s">
        <v>181</v>
      </c>
      <c r="W6" t="s">
        <v>323</v>
      </c>
    </row>
    <row r="7" spans="1:23" x14ac:dyDescent="0.3">
      <c r="A7">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x14ac:dyDescent="0.3">
      <c r="A17">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x14ac:dyDescent="0.3">
      <c r="A18">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x14ac:dyDescent="0.3">
      <c r="A19">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x14ac:dyDescent="0.3">
      <c r="A20">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x14ac:dyDescent="0.3">
      <c r="A21">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x14ac:dyDescent="0.3">
      <c r="A22">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x14ac:dyDescent="0.3">
      <c r="A23">
        <v>18</v>
      </c>
      <c r="B23" t="s">
        <v>212</v>
      </c>
      <c r="C23" s="16">
        <v>0.25</v>
      </c>
      <c r="D23" s="17" t="s">
        <v>568</v>
      </c>
      <c r="E23" s="16">
        <v>0.25</v>
      </c>
      <c r="F23" s="17" t="s">
        <v>568</v>
      </c>
      <c r="G23" s="16">
        <v>0.25</v>
      </c>
      <c r="H23" s="17" t="s">
        <v>568</v>
      </c>
      <c r="I23" s="16">
        <v>0.25</v>
      </c>
      <c r="J23" s="17" t="s">
        <v>178</v>
      </c>
      <c r="K23" s="16">
        <v>0.25</v>
      </c>
      <c r="L23" s="17" t="s">
        <v>348</v>
      </c>
      <c r="M23" s="16">
        <v>0.25</v>
      </c>
      <c r="N23" s="17" t="s">
        <v>568</v>
      </c>
      <c r="O23" s="16">
        <v>0.25</v>
      </c>
      <c r="P23" s="17" t="s">
        <v>568</v>
      </c>
      <c r="Q23" s="16">
        <v>0.25</v>
      </c>
      <c r="R23" s="17" t="s">
        <v>568</v>
      </c>
      <c r="S23" s="16">
        <v>0.25</v>
      </c>
      <c r="T23" s="17" t="s">
        <v>568</v>
      </c>
      <c r="U23" s="15">
        <v>0.25</v>
      </c>
      <c r="W23" t="s">
        <v>213</v>
      </c>
    </row>
    <row r="24" spans="1:23" x14ac:dyDescent="0.3">
      <c r="A24">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x14ac:dyDescent="0.3">
      <c r="A25">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x14ac:dyDescent="0.3">
      <c r="A26">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x14ac:dyDescent="0.3">
      <c r="A27">
        <v>22</v>
      </c>
      <c r="B27" t="s">
        <v>336</v>
      </c>
      <c r="C27" s="16" t="b">
        <v>1</v>
      </c>
      <c r="D27" s="17" t="s">
        <v>568</v>
      </c>
      <c r="E27" s="16" t="b">
        <v>1</v>
      </c>
      <c r="F27" s="17" t="s">
        <v>568</v>
      </c>
      <c r="G27" s="16" t="b">
        <v>1</v>
      </c>
      <c r="H27" s="17" t="s">
        <v>568</v>
      </c>
      <c r="I27" s="16" t="b">
        <v>1</v>
      </c>
      <c r="J27" s="17" t="s">
        <v>568</v>
      </c>
      <c r="K27" s="16" t="b">
        <v>1</v>
      </c>
      <c r="L27" s="17" t="s">
        <v>568</v>
      </c>
      <c r="M27" s="32" t="b">
        <v>0</v>
      </c>
      <c r="N27" s="33" t="s">
        <v>80</v>
      </c>
      <c r="O27" s="32" t="b">
        <v>0</v>
      </c>
      <c r="P27" s="33" t="s">
        <v>568</v>
      </c>
      <c r="Q27" s="32" t="b">
        <v>0</v>
      </c>
      <c r="R27" s="33" t="s">
        <v>568</v>
      </c>
      <c r="S27" s="32" t="b">
        <v>0</v>
      </c>
      <c r="T27" s="33" t="s">
        <v>568</v>
      </c>
      <c r="U27" s="34" t="b">
        <v>0</v>
      </c>
      <c r="W27" t="s">
        <v>337</v>
      </c>
    </row>
    <row r="28" spans="1:23" x14ac:dyDescent="0.3">
      <c r="A28">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x14ac:dyDescent="0.3">
      <c r="A29">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x14ac:dyDescent="0.3">
      <c r="A30">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x14ac:dyDescent="0.3">
      <c r="A31">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x14ac:dyDescent="0.3">
      <c r="A32">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x14ac:dyDescent="0.3">
      <c r="A3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x14ac:dyDescent="0.3">
      <c r="A34">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x14ac:dyDescent="0.3">
      <c r="A35">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614</v>
      </c>
      <c r="W35" t="s">
        <v>339</v>
      </c>
    </row>
    <row r="36" spans="1:23" x14ac:dyDescent="0.3">
      <c r="A36">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x14ac:dyDescent="0.3">
      <c r="A37">
        <v>32</v>
      </c>
      <c r="B37" t="s">
        <v>288</v>
      </c>
      <c r="C37" s="16" t="b">
        <v>1</v>
      </c>
      <c r="D37" s="17" t="s">
        <v>568</v>
      </c>
      <c r="E37" s="16" t="b">
        <v>1</v>
      </c>
      <c r="F37" s="17" t="s">
        <v>568</v>
      </c>
      <c r="G37" s="16" t="b">
        <v>1</v>
      </c>
      <c r="H37" s="17" t="s">
        <v>568</v>
      </c>
      <c r="I37" s="16" t="b">
        <v>1</v>
      </c>
      <c r="J37" s="17" t="s">
        <v>568</v>
      </c>
      <c r="K37" s="16" t="b">
        <v>1</v>
      </c>
      <c r="L37" s="17" t="s">
        <v>568</v>
      </c>
      <c r="M37" s="16" t="b">
        <v>1</v>
      </c>
      <c r="N37" s="17" t="s">
        <v>568</v>
      </c>
      <c r="O37" s="16" t="b">
        <v>1</v>
      </c>
      <c r="P37" s="17" t="s">
        <v>568</v>
      </c>
      <c r="Q37" s="16" t="b">
        <v>1</v>
      </c>
      <c r="R37" s="17" t="s">
        <v>568</v>
      </c>
      <c r="S37" s="16" t="b">
        <v>1</v>
      </c>
      <c r="T37" s="17" t="s">
        <v>568</v>
      </c>
      <c r="U37" s="15" t="b">
        <v>1</v>
      </c>
      <c r="W37" t="s">
        <v>289</v>
      </c>
    </row>
    <row r="38" spans="1:23" x14ac:dyDescent="0.3">
      <c r="A38">
        <v>33</v>
      </c>
      <c r="B38" t="s">
        <v>225</v>
      </c>
      <c r="C38" s="16">
        <v>10</v>
      </c>
      <c r="D38" s="17" t="s">
        <v>568</v>
      </c>
      <c r="E38" s="16">
        <v>10</v>
      </c>
      <c r="F38" s="17" t="s">
        <v>568</v>
      </c>
      <c r="G38" s="16">
        <v>10</v>
      </c>
      <c r="H38" s="17" t="s">
        <v>568</v>
      </c>
      <c r="I38" s="16">
        <v>10</v>
      </c>
      <c r="J38" s="17" t="s">
        <v>178</v>
      </c>
      <c r="K38" s="16">
        <v>10</v>
      </c>
      <c r="L38" s="17" t="s">
        <v>568</v>
      </c>
      <c r="M38" s="16">
        <v>10</v>
      </c>
      <c r="N38" s="17" t="s">
        <v>568</v>
      </c>
      <c r="O38" s="16">
        <v>10</v>
      </c>
      <c r="P38" s="17" t="s">
        <v>568</v>
      </c>
      <c r="Q38" s="16">
        <v>10</v>
      </c>
      <c r="R38" s="17" t="s">
        <v>568</v>
      </c>
      <c r="S38" s="16">
        <v>10</v>
      </c>
      <c r="T38" s="17" t="s">
        <v>568</v>
      </c>
      <c r="U38" s="15">
        <v>10</v>
      </c>
      <c r="W38" t="s">
        <v>226</v>
      </c>
    </row>
    <row r="39" spans="1:23" x14ac:dyDescent="0.3">
      <c r="A39">
        <v>34</v>
      </c>
      <c r="B39" t="s">
        <v>227</v>
      </c>
      <c r="C39" s="16"/>
      <c r="D39" s="17" t="s">
        <v>695</v>
      </c>
      <c r="E39" s="16"/>
      <c r="F39" s="17" t="s">
        <v>687</v>
      </c>
      <c r="G39" s="16"/>
      <c r="H39" s="17" t="s">
        <v>687</v>
      </c>
      <c r="I39" s="16"/>
      <c r="J39" s="17" t="s">
        <v>568</v>
      </c>
      <c r="K39" s="16"/>
      <c r="L39" s="17" t="s">
        <v>568</v>
      </c>
      <c r="M39" s="16"/>
      <c r="N39" s="17" t="s">
        <v>568</v>
      </c>
      <c r="O39" s="16"/>
      <c r="P39" s="17" t="s">
        <v>568</v>
      </c>
      <c r="Q39" s="16"/>
      <c r="R39" s="17" t="s">
        <v>568</v>
      </c>
      <c r="S39" s="16"/>
      <c r="T39" s="17" t="s">
        <v>568</v>
      </c>
      <c r="U39" s="15"/>
      <c r="V39" t="s">
        <v>595</v>
      </c>
    </row>
    <row r="40" spans="1:23" x14ac:dyDescent="0.3">
      <c r="A40">
        <v>35</v>
      </c>
      <c r="B40" t="s">
        <v>69</v>
      </c>
      <c r="C40" s="16">
        <v>10</v>
      </c>
      <c r="D40" s="17" t="s">
        <v>568</v>
      </c>
      <c r="E40" s="16">
        <v>10</v>
      </c>
      <c r="F40" s="17" t="s">
        <v>568</v>
      </c>
      <c r="G40" s="16">
        <v>10</v>
      </c>
      <c r="H40" s="17" t="s">
        <v>568</v>
      </c>
      <c r="I40" s="16">
        <v>10</v>
      </c>
      <c r="J40" s="17" t="s">
        <v>568</v>
      </c>
      <c r="K40" s="16">
        <v>10</v>
      </c>
      <c r="L40" s="17" t="s">
        <v>568</v>
      </c>
      <c r="M40" s="16">
        <v>10</v>
      </c>
      <c r="N40" s="17" t="s">
        <v>568</v>
      </c>
      <c r="O40" s="16">
        <v>10</v>
      </c>
      <c r="P40" s="17" t="s">
        <v>568</v>
      </c>
      <c r="Q40" s="16">
        <v>10</v>
      </c>
      <c r="R40" s="17" t="s">
        <v>349</v>
      </c>
      <c r="S40" s="16">
        <v>10</v>
      </c>
      <c r="T40" s="17" t="s">
        <v>568</v>
      </c>
      <c r="U40" s="15">
        <v>10</v>
      </c>
      <c r="W40" t="s">
        <v>70</v>
      </c>
    </row>
    <row r="41" spans="1:23" x14ac:dyDescent="0.3">
      <c r="A41">
        <v>36</v>
      </c>
      <c r="B41" t="s">
        <v>72</v>
      </c>
      <c r="C41" s="16">
        <v>1</v>
      </c>
      <c r="D41" s="17" t="s">
        <v>568</v>
      </c>
      <c r="E41" s="16">
        <v>1</v>
      </c>
      <c r="F41" s="17" t="s">
        <v>568</v>
      </c>
      <c r="G41" s="16">
        <v>1</v>
      </c>
      <c r="H41" s="17" t="s">
        <v>568</v>
      </c>
      <c r="I41" s="16">
        <v>1</v>
      </c>
      <c r="J41" s="17" t="s">
        <v>568</v>
      </c>
      <c r="K41" s="16">
        <v>1</v>
      </c>
      <c r="L41" s="17" t="s">
        <v>568</v>
      </c>
      <c r="M41" s="16">
        <v>1</v>
      </c>
      <c r="N41" s="17" t="s">
        <v>568</v>
      </c>
      <c r="O41" s="16">
        <v>1</v>
      </c>
      <c r="P41" s="17" t="s">
        <v>568</v>
      </c>
      <c r="Q41" s="16">
        <v>1</v>
      </c>
      <c r="R41" s="17" t="s">
        <v>568</v>
      </c>
      <c r="S41" s="16">
        <v>1</v>
      </c>
      <c r="T41" s="17" t="s">
        <v>568</v>
      </c>
      <c r="U41" s="15">
        <v>1</v>
      </c>
    </row>
    <row r="42" spans="1:23" x14ac:dyDescent="0.3">
      <c r="A42">
        <v>37</v>
      </c>
      <c r="B42" t="s">
        <v>228</v>
      </c>
      <c r="C42" s="16">
        <v>1000</v>
      </c>
      <c r="D42" s="17" t="s">
        <v>568</v>
      </c>
      <c r="E42" s="16">
        <v>1000</v>
      </c>
      <c r="F42" s="17" t="s">
        <v>568</v>
      </c>
      <c r="G42" s="16">
        <v>1000</v>
      </c>
      <c r="H42" s="17" t="s">
        <v>568</v>
      </c>
      <c r="I42" s="16">
        <v>1000</v>
      </c>
      <c r="J42" s="17" t="s">
        <v>178</v>
      </c>
      <c r="K42" s="16">
        <v>1000</v>
      </c>
      <c r="L42" s="17" t="s">
        <v>568</v>
      </c>
      <c r="M42" s="16">
        <v>1000</v>
      </c>
      <c r="N42" s="17" t="s">
        <v>568</v>
      </c>
      <c r="O42" s="16">
        <v>1000</v>
      </c>
      <c r="P42" s="17" t="s">
        <v>568</v>
      </c>
      <c r="Q42" s="16">
        <v>1000</v>
      </c>
      <c r="R42" s="17" t="s">
        <v>568</v>
      </c>
      <c r="S42" s="16">
        <v>1000</v>
      </c>
      <c r="T42" s="17" t="s">
        <v>568</v>
      </c>
      <c r="U42" s="15">
        <v>1000</v>
      </c>
      <c r="W42" t="s">
        <v>229</v>
      </c>
    </row>
    <row r="43" spans="1:23" x14ac:dyDescent="0.3">
      <c r="A43">
        <v>38</v>
      </c>
      <c r="B43" t="s">
        <v>350</v>
      </c>
      <c r="C43" s="16">
        <v>1.5</v>
      </c>
      <c r="D43" s="17" t="s">
        <v>568</v>
      </c>
      <c r="E43" s="16">
        <v>1.5</v>
      </c>
      <c r="F43" s="17" t="s">
        <v>568</v>
      </c>
      <c r="G43" s="16">
        <v>1.5</v>
      </c>
      <c r="H43" s="17" t="s">
        <v>568</v>
      </c>
      <c r="I43" s="16">
        <v>1.5</v>
      </c>
      <c r="J43" s="17" t="s">
        <v>568</v>
      </c>
      <c r="K43" s="16">
        <v>1.5</v>
      </c>
      <c r="L43" s="17" t="s">
        <v>568</v>
      </c>
      <c r="M43" s="16">
        <v>1.5</v>
      </c>
      <c r="N43" s="17" t="s">
        <v>568</v>
      </c>
      <c r="O43" s="16">
        <v>1.5</v>
      </c>
      <c r="P43" s="17" t="s">
        <v>568</v>
      </c>
      <c r="Q43" s="16">
        <v>1.5</v>
      </c>
      <c r="R43" s="17" t="s">
        <v>568</v>
      </c>
      <c r="S43" s="16">
        <v>1.5</v>
      </c>
      <c r="T43" s="17" t="s">
        <v>568</v>
      </c>
      <c r="U43" s="15">
        <v>1.5</v>
      </c>
      <c r="W43" t="s">
        <v>351</v>
      </c>
    </row>
    <row r="44" spans="1:23" x14ac:dyDescent="0.3">
      <c r="A44">
        <v>39</v>
      </c>
      <c r="B44" t="s">
        <v>75</v>
      </c>
      <c r="C44" s="16">
        <v>0.05</v>
      </c>
      <c r="D44" s="17" t="s">
        <v>568</v>
      </c>
      <c r="E44" s="16">
        <v>0.05</v>
      </c>
      <c r="F44" s="17" t="s">
        <v>568</v>
      </c>
      <c r="G44" s="16">
        <v>0.05</v>
      </c>
      <c r="H44" s="17" t="s">
        <v>568</v>
      </c>
      <c r="I44" s="16">
        <v>0.05</v>
      </c>
      <c r="J44" s="17" t="s">
        <v>568</v>
      </c>
      <c r="K44" s="16">
        <v>0.05</v>
      </c>
      <c r="L44" s="17" t="s">
        <v>568</v>
      </c>
      <c r="M44" s="16">
        <v>0.05</v>
      </c>
      <c r="N44" s="17" t="s">
        <v>568</v>
      </c>
      <c r="O44" s="16">
        <v>0.05</v>
      </c>
      <c r="P44" s="17" t="s">
        <v>568</v>
      </c>
      <c r="Q44" s="16">
        <v>0.05</v>
      </c>
      <c r="R44" s="17" t="s">
        <v>568</v>
      </c>
      <c r="S44" s="16">
        <v>0.05</v>
      </c>
      <c r="T44" s="17" t="s">
        <v>568</v>
      </c>
      <c r="U44" s="15">
        <v>0.05</v>
      </c>
      <c r="W44" t="s">
        <v>76</v>
      </c>
    </row>
    <row r="45" spans="1:23" x14ac:dyDescent="0.3">
      <c r="A45">
        <v>40</v>
      </c>
      <c r="B45" t="s">
        <v>77</v>
      </c>
      <c r="C45" s="16">
        <v>0.254</v>
      </c>
      <c r="D45" s="17" t="s">
        <v>568</v>
      </c>
      <c r="E45" s="16">
        <v>0.254</v>
      </c>
      <c r="F45" s="17" t="s">
        <v>568</v>
      </c>
      <c r="G45" s="16">
        <v>0.254</v>
      </c>
      <c r="H45" s="17" t="s">
        <v>568</v>
      </c>
      <c r="I45" s="16">
        <v>0.254</v>
      </c>
      <c r="J45" s="17" t="s">
        <v>568</v>
      </c>
      <c r="K45" s="16">
        <v>0.254</v>
      </c>
      <c r="L45" s="17" t="s">
        <v>568</v>
      </c>
      <c r="M45" s="16">
        <v>0.254</v>
      </c>
      <c r="N45" s="17" t="s">
        <v>568</v>
      </c>
      <c r="O45" s="16">
        <v>0.254</v>
      </c>
      <c r="P45" s="17" t="s">
        <v>568</v>
      </c>
      <c r="Q45" s="16">
        <v>0.254</v>
      </c>
      <c r="R45" s="17" t="s">
        <v>568</v>
      </c>
      <c r="S45" s="16">
        <v>0.254</v>
      </c>
      <c r="T45" s="17" t="s">
        <v>568</v>
      </c>
      <c r="U45" s="15">
        <v>0.254</v>
      </c>
    </row>
    <row r="46" spans="1:23" x14ac:dyDescent="0.3">
      <c r="A46">
        <v>41</v>
      </c>
      <c r="B46" t="s">
        <v>324</v>
      </c>
      <c r="C46" s="16">
        <v>1.524</v>
      </c>
      <c r="D46" s="17" t="s">
        <v>568</v>
      </c>
      <c r="E46" s="16">
        <v>1.524</v>
      </c>
      <c r="F46" s="17" t="s">
        <v>568</v>
      </c>
      <c r="G46" s="16">
        <v>1.524</v>
      </c>
      <c r="H46" s="17" t="s">
        <v>568</v>
      </c>
      <c r="I46" s="16">
        <v>1.524</v>
      </c>
      <c r="J46" s="17" t="s">
        <v>568</v>
      </c>
      <c r="K46" s="16">
        <v>1.524</v>
      </c>
      <c r="L46" s="17" t="s">
        <v>568</v>
      </c>
      <c r="M46" s="16">
        <v>1.524</v>
      </c>
      <c r="N46" s="17" t="s">
        <v>178</v>
      </c>
      <c r="O46" s="16">
        <v>1.524</v>
      </c>
      <c r="P46" s="17" t="s">
        <v>568</v>
      </c>
      <c r="Q46" s="16">
        <v>1.524</v>
      </c>
      <c r="R46" s="17" t="s">
        <v>568</v>
      </c>
      <c r="S46" s="16">
        <v>1.524</v>
      </c>
      <c r="T46" s="17" t="s">
        <v>568</v>
      </c>
      <c r="U46" s="15">
        <v>1.524</v>
      </c>
      <c r="W46" t="s">
        <v>340</v>
      </c>
    </row>
    <row r="47" spans="1:23" x14ac:dyDescent="0.3">
      <c r="A47">
        <v>42</v>
      </c>
      <c r="B47" t="s">
        <v>325</v>
      </c>
      <c r="C47" s="16">
        <v>0.75</v>
      </c>
      <c r="D47" s="17" t="s">
        <v>568</v>
      </c>
      <c r="E47" s="16">
        <v>0.75</v>
      </c>
      <c r="F47" s="17" t="s">
        <v>568</v>
      </c>
      <c r="G47" s="16">
        <v>0.75</v>
      </c>
      <c r="H47" s="17" t="s">
        <v>568</v>
      </c>
      <c r="I47" s="16">
        <v>0.75</v>
      </c>
      <c r="J47" s="17" t="s">
        <v>568</v>
      </c>
      <c r="K47" s="16">
        <v>0.75</v>
      </c>
      <c r="L47" s="17" t="s">
        <v>568</v>
      </c>
      <c r="M47" s="16">
        <v>0.75</v>
      </c>
      <c r="N47" s="17" t="s">
        <v>352</v>
      </c>
      <c r="O47" s="16">
        <v>0.75</v>
      </c>
      <c r="P47" s="17" t="s">
        <v>568</v>
      </c>
      <c r="Q47" s="16">
        <v>0.75</v>
      </c>
      <c r="R47" s="17" t="s">
        <v>568</v>
      </c>
      <c r="S47" s="16">
        <v>0.75</v>
      </c>
      <c r="T47" s="17" t="s">
        <v>568</v>
      </c>
      <c r="U47" s="15">
        <v>0.75</v>
      </c>
      <c r="W47" t="s">
        <v>341</v>
      </c>
    </row>
    <row r="48" spans="1:23" x14ac:dyDescent="0.3">
      <c r="A48">
        <v>43</v>
      </c>
      <c r="B48" t="s">
        <v>326</v>
      </c>
      <c r="C48" s="16"/>
      <c r="D48" s="17" t="s">
        <v>568</v>
      </c>
      <c r="E48" s="16"/>
      <c r="F48" s="17" t="s">
        <v>568</v>
      </c>
      <c r="G48" s="16"/>
      <c r="H48" s="17" t="s">
        <v>568</v>
      </c>
      <c r="I48" s="16"/>
      <c r="J48" s="17" t="s">
        <v>568</v>
      </c>
      <c r="K48" s="16"/>
      <c r="L48" s="17" t="s">
        <v>568</v>
      </c>
      <c r="M48" s="16"/>
      <c r="N48" s="17" t="s">
        <v>64</v>
      </c>
      <c r="O48" s="16"/>
      <c r="P48" s="17" t="s">
        <v>568</v>
      </c>
      <c r="Q48" s="16"/>
      <c r="R48" s="17" t="s">
        <v>568</v>
      </c>
      <c r="S48" s="16"/>
      <c r="T48" s="17" t="s">
        <v>568</v>
      </c>
      <c r="U48" s="15"/>
      <c r="V48" t="s">
        <v>589</v>
      </c>
    </row>
    <row r="49" spans="1:23" x14ac:dyDescent="0.3">
      <c r="A49">
        <v>44</v>
      </c>
      <c r="B49" t="s">
        <v>327</v>
      </c>
      <c r="C49" s="16">
        <v>1.524</v>
      </c>
      <c r="D49" s="17" t="s">
        <v>568</v>
      </c>
      <c r="E49" s="16">
        <v>1.524</v>
      </c>
      <c r="F49" s="17" t="s">
        <v>568</v>
      </c>
      <c r="G49" s="16">
        <v>1.524</v>
      </c>
      <c r="H49" s="17" t="s">
        <v>568</v>
      </c>
      <c r="I49" s="16">
        <v>1.524</v>
      </c>
      <c r="J49" s="17" t="s">
        <v>568</v>
      </c>
      <c r="K49" s="16">
        <v>1.524</v>
      </c>
      <c r="L49" s="17" t="s">
        <v>568</v>
      </c>
      <c r="M49" s="16">
        <v>1.524</v>
      </c>
      <c r="N49" s="17" t="s">
        <v>568</v>
      </c>
      <c r="O49" s="16">
        <v>1.524</v>
      </c>
      <c r="P49" s="17" t="s">
        <v>568</v>
      </c>
      <c r="Q49" s="16">
        <v>1.524</v>
      </c>
      <c r="R49" s="17" t="s">
        <v>568</v>
      </c>
      <c r="S49" s="16">
        <v>1.524</v>
      </c>
      <c r="T49" s="17" t="s">
        <v>568</v>
      </c>
      <c r="U49" s="15">
        <v>1.524</v>
      </c>
      <c r="W49" t="s">
        <v>342</v>
      </c>
    </row>
    <row r="50" spans="1:23" x14ac:dyDescent="0.3">
      <c r="A50">
        <v>45</v>
      </c>
      <c r="B50" t="s">
        <v>343</v>
      </c>
      <c r="C50" s="16">
        <v>1.524</v>
      </c>
      <c r="D50" s="17" t="s">
        <v>568</v>
      </c>
      <c r="E50" s="16">
        <v>1.524</v>
      </c>
      <c r="F50" s="17" t="s">
        <v>568</v>
      </c>
      <c r="G50" s="16">
        <v>1.524</v>
      </c>
      <c r="H50" s="17" t="s">
        <v>568</v>
      </c>
      <c r="I50" s="16">
        <v>1.524</v>
      </c>
      <c r="J50" s="17" t="s">
        <v>568</v>
      </c>
      <c r="K50" s="16">
        <v>1.524</v>
      </c>
      <c r="L50" s="17" t="s">
        <v>568</v>
      </c>
      <c r="M50" s="16">
        <v>1.524</v>
      </c>
      <c r="N50" s="17" t="s">
        <v>80</v>
      </c>
      <c r="O50" s="16" t="s">
        <v>574</v>
      </c>
      <c r="P50" s="17" t="s">
        <v>568</v>
      </c>
      <c r="Q50" s="16" t="s">
        <v>574</v>
      </c>
      <c r="R50" s="17" t="s">
        <v>568</v>
      </c>
      <c r="S50" s="16" t="s">
        <v>574</v>
      </c>
      <c r="T50" s="17" t="s">
        <v>568</v>
      </c>
      <c r="U50" s="15" t="s">
        <v>574</v>
      </c>
      <c r="V50" s="7" t="s">
        <v>581</v>
      </c>
      <c r="W50" t="s">
        <v>344</v>
      </c>
    </row>
    <row r="51" spans="1:23" x14ac:dyDescent="0.3">
      <c r="A51">
        <v>46</v>
      </c>
      <c r="B51" t="s">
        <v>345</v>
      </c>
      <c r="C51" s="16">
        <v>1.524</v>
      </c>
      <c r="D51" s="17" t="s">
        <v>568</v>
      </c>
      <c r="E51" s="16">
        <v>1.524</v>
      </c>
      <c r="F51" s="17" t="s">
        <v>568</v>
      </c>
      <c r="G51" s="16">
        <v>1.524</v>
      </c>
      <c r="H51" s="17" t="s">
        <v>568</v>
      </c>
      <c r="I51" s="16">
        <v>1.524</v>
      </c>
      <c r="J51" s="17" t="s">
        <v>568</v>
      </c>
      <c r="K51" s="16">
        <v>1.524</v>
      </c>
      <c r="L51" s="17" t="s">
        <v>568</v>
      </c>
      <c r="M51" s="16">
        <v>1.524</v>
      </c>
      <c r="N51" s="17" t="s">
        <v>80</v>
      </c>
      <c r="O51" s="16" t="s">
        <v>574</v>
      </c>
      <c r="P51" s="17" t="s">
        <v>568</v>
      </c>
      <c r="Q51" s="16" t="s">
        <v>574</v>
      </c>
      <c r="R51" s="17" t="s">
        <v>568</v>
      </c>
      <c r="S51" s="16" t="s">
        <v>574</v>
      </c>
      <c r="T51" s="17" t="s">
        <v>568</v>
      </c>
      <c r="U51" s="15" t="s">
        <v>574</v>
      </c>
      <c r="V51" t="s">
        <v>581</v>
      </c>
      <c r="W51" t="s">
        <v>346</v>
      </c>
    </row>
    <row r="52" spans="1:23" x14ac:dyDescent="0.3">
      <c r="A52">
        <v>47</v>
      </c>
      <c r="B52" t="s">
        <v>234</v>
      </c>
      <c r="C52" s="16"/>
      <c r="D52" s="17" t="s">
        <v>568</v>
      </c>
      <c r="E52" s="16"/>
      <c r="F52" s="17" t="s">
        <v>568</v>
      </c>
      <c r="G52" s="16"/>
      <c r="H52" s="17" t="s">
        <v>568</v>
      </c>
      <c r="I52" s="16"/>
      <c r="J52" s="17" t="s">
        <v>64</v>
      </c>
      <c r="K52" s="16"/>
      <c r="L52" s="17" t="s">
        <v>568</v>
      </c>
      <c r="M52" s="16"/>
      <c r="N52" s="17" t="s">
        <v>568</v>
      </c>
      <c r="O52" s="16"/>
      <c r="P52" s="17" t="s">
        <v>568</v>
      </c>
      <c r="Q52" s="16"/>
      <c r="R52" s="17" t="s">
        <v>568</v>
      </c>
      <c r="S52" s="16"/>
      <c r="T52" s="17" t="s">
        <v>568</v>
      </c>
      <c r="U52" s="15"/>
      <c r="V52" t="s">
        <v>589</v>
      </c>
    </row>
    <row r="53" spans="1:23" x14ac:dyDescent="0.3">
      <c r="A53">
        <v>48</v>
      </c>
      <c r="B53" t="s">
        <v>78</v>
      </c>
      <c r="C53" s="16">
        <v>0.05</v>
      </c>
      <c r="D53" s="17" t="s">
        <v>568</v>
      </c>
      <c r="E53" s="16">
        <v>0.05</v>
      </c>
      <c r="F53" s="17" t="s">
        <v>568</v>
      </c>
      <c r="G53" s="16">
        <v>0.05</v>
      </c>
      <c r="H53" s="17" t="s">
        <v>568</v>
      </c>
      <c r="I53" s="16">
        <v>0.05</v>
      </c>
      <c r="J53" s="17" t="s">
        <v>568</v>
      </c>
      <c r="K53" s="16">
        <v>0.05</v>
      </c>
      <c r="L53" s="17" t="s">
        <v>80</v>
      </c>
      <c r="M53" s="16">
        <v>0.05</v>
      </c>
      <c r="N53" s="17" t="s">
        <v>568</v>
      </c>
      <c r="O53" s="16">
        <v>0.05</v>
      </c>
      <c r="P53" s="17" t="s">
        <v>568</v>
      </c>
      <c r="Q53" s="16">
        <v>0.05</v>
      </c>
      <c r="R53" s="17" t="s">
        <v>568</v>
      </c>
      <c r="S53" s="16">
        <v>0.05</v>
      </c>
      <c r="T53" s="17" t="s">
        <v>568</v>
      </c>
      <c r="U53" s="15">
        <v>0.05</v>
      </c>
      <c r="W53" t="s">
        <v>79</v>
      </c>
    </row>
    <row r="54" spans="1:23" x14ac:dyDescent="0.3">
      <c r="A54">
        <v>49</v>
      </c>
      <c r="B54" t="s">
        <v>83</v>
      </c>
      <c r="C54" s="16">
        <v>25</v>
      </c>
      <c r="D54" s="17" t="s">
        <v>568</v>
      </c>
      <c r="E54" s="16">
        <v>25</v>
      </c>
      <c r="F54" s="17" t="s">
        <v>568</v>
      </c>
      <c r="G54" s="16">
        <v>25</v>
      </c>
      <c r="H54" s="17" t="s">
        <v>568</v>
      </c>
      <c r="I54" s="16">
        <v>25</v>
      </c>
      <c r="J54" s="17" t="s">
        <v>568</v>
      </c>
      <c r="K54" s="16">
        <v>25</v>
      </c>
      <c r="L54" s="17" t="s">
        <v>568</v>
      </c>
      <c r="M54" s="16">
        <v>25</v>
      </c>
      <c r="N54" s="17" t="s">
        <v>568</v>
      </c>
      <c r="O54" s="16">
        <v>25</v>
      </c>
      <c r="P54" s="17" t="s">
        <v>568</v>
      </c>
      <c r="Q54" s="16">
        <v>25</v>
      </c>
      <c r="R54" s="17" t="s">
        <v>568</v>
      </c>
      <c r="S54" s="16">
        <v>25</v>
      </c>
      <c r="T54" s="17" t="s">
        <v>568</v>
      </c>
      <c r="U54" s="15">
        <v>25</v>
      </c>
    </row>
    <row r="55" spans="1:23" x14ac:dyDescent="0.3">
      <c r="A55">
        <v>50</v>
      </c>
      <c r="B55" t="s">
        <v>240</v>
      </c>
      <c r="C55" s="16">
        <v>6</v>
      </c>
      <c r="D55" s="17" t="s">
        <v>568</v>
      </c>
      <c r="E55" s="16">
        <v>6</v>
      </c>
      <c r="F55" s="17" t="s">
        <v>568</v>
      </c>
      <c r="G55" s="16">
        <v>6</v>
      </c>
      <c r="H55" s="17" t="s">
        <v>568</v>
      </c>
      <c r="I55" s="16">
        <v>6</v>
      </c>
      <c r="J55" s="17" t="s">
        <v>178</v>
      </c>
      <c r="K55" s="16">
        <v>6</v>
      </c>
      <c r="L55" s="17" t="s">
        <v>568</v>
      </c>
      <c r="M55" s="16">
        <v>6</v>
      </c>
      <c r="N55" s="17" t="s">
        <v>568</v>
      </c>
      <c r="O55" s="16">
        <v>6</v>
      </c>
      <c r="P55" s="17" t="s">
        <v>568</v>
      </c>
      <c r="Q55" s="16">
        <v>6</v>
      </c>
      <c r="R55" s="17" t="s">
        <v>568</v>
      </c>
      <c r="S55" s="16">
        <v>6</v>
      </c>
      <c r="T55" s="17" t="s">
        <v>568</v>
      </c>
      <c r="U55" s="15">
        <v>6</v>
      </c>
      <c r="W55" t="s">
        <v>241</v>
      </c>
    </row>
    <row r="56" spans="1:23" x14ac:dyDescent="0.3">
      <c r="A56">
        <v>51</v>
      </c>
      <c r="B56" t="s">
        <v>242</v>
      </c>
      <c r="C56" s="16">
        <v>3.1749999999999998</v>
      </c>
      <c r="D56" s="17" t="s">
        <v>568</v>
      </c>
      <c r="E56" s="16">
        <v>3.1749999999999998</v>
      </c>
      <c r="F56" s="17" t="s">
        <v>568</v>
      </c>
      <c r="G56" s="16">
        <v>3.1749999999999998</v>
      </c>
      <c r="H56" s="17" t="s">
        <v>568</v>
      </c>
      <c r="I56" s="16">
        <v>3.1749999999999998</v>
      </c>
      <c r="J56" s="17" t="s">
        <v>178</v>
      </c>
      <c r="K56" s="16">
        <v>3.1749999999999998</v>
      </c>
      <c r="L56" s="17" t="s">
        <v>568</v>
      </c>
      <c r="M56" s="16">
        <v>3.1749999999999998</v>
      </c>
      <c r="N56" s="17" t="s">
        <v>568</v>
      </c>
      <c r="O56" s="16">
        <v>3.1749999999999998</v>
      </c>
      <c r="P56" s="17" t="s">
        <v>568</v>
      </c>
      <c r="Q56" s="16">
        <v>3.1749999999999998</v>
      </c>
      <c r="R56" s="17" t="s">
        <v>568</v>
      </c>
      <c r="S56" s="16">
        <v>3.1749999999999998</v>
      </c>
      <c r="T56" s="17" t="s">
        <v>568</v>
      </c>
      <c r="U56" s="15">
        <v>3.1749999999999998</v>
      </c>
      <c r="W56" t="s">
        <v>243</v>
      </c>
    </row>
    <row r="57" spans="1:23" x14ac:dyDescent="0.3">
      <c r="A57">
        <v>52</v>
      </c>
      <c r="B57" t="s">
        <v>353</v>
      </c>
      <c r="C57" s="16">
        <v>0.48299999999999998</v>
      </c>
      <c r="D57" s="17" t="s">
        <v>568</v>
      </c>
      <c r="E57" s="16">
        <v>0.48299999999999998</v>
      </c>
      <c r="F57" s="17" t="s">
        <v>568</v>
      </c>
      <c r="G57" s="16">
        <v>0.48299999999999998</v>
      </c>
      <c r="H57" s="17" t="s">
        <v>568</v>
      </c>
      <c r="I57" s="16">
        <v>0.48299999999999998</v>
      </c>
      <c r="J57" s="17" t="s">
        <v>568</v>
      </c>
      <c r="K57" s="16">
        <v>0.48299999999999998</v>
      </c>
      <c r="L57" s="17" t="s">
        <v>568</v>
      </c>
      <c r="M57" s="16">
        <v>0.48299999999999998</v>
      </c>
      <c r="N57" s="17" t="s">
        <v>568</v>
      </c>
      <c r="O57" s="16">
        <v>0.48299999999999998</v>
      </c>
      <c r="P57" s="17" t="s">
        <v>568</v>
      </c>
      <c r="Q57" s="16">
        <v>0.48299999999999998</v>
      </c>
      <c r="R57" s="17" t="s">
        <v>568</v>
      </c>
      <c r="S57" s="16">
        <v>0.48299999999999998</v>
      </c>
      <c r="T57" s="17" t="s">
        <v>568</v>
      </c>
      <c r="U57" s="15">
        <v>0.48299999999999998</v>
      </c>
    </row>
    <row r="58" spans="1:23" x14ac:dyDescent="0.3">
      <c r="A58">
        <v>53</v>
      </c>
      <c r="B58" t="s">
        <v>354</v>
      </c>
      <c r="C58" s="16">
        <v>1.143</v>
      </c>
      <c r="D58" s="17" t="s">
        <v>568</v>
      </c>
      <c r="E58" s="16">
        <v>1.143</v>
      </c>
      <c r="F58" s="17" t="s">
        <v>568</v>
      </c>
      <c r="G58" s="16">
        <v>1.143</v>
      </c>
      <c r="H58" s="17" t="s">
        <v>568</v>
      </c>
      <c r="I58" s="16">
        <v>1.143</v>
      </c>
      <c r="J58" s="17" t="s">
        <v>568</v>
      </c>
      <c r="K58" s="16">
        <v>1.143</v>
      </c>
      <c r="L58" s="17" t="s">
        <v>568</v>
      </c>
      <c r="M58" s="16">
        <v>1.143</v>
      </c>
      <c r="N58" s="17" t="s">
        <v>568</v>
      </c>
      <c r="O58" s="16">
        <v>1.143</v>
      </c>
      <c r="P58" s="17" t="s">
        <v>568</v>
      </c>
      <c r="Q58" s="16">
        <v>1.143</v>
      </c>
      <c r="R58" s="17" t="s">
        <v>568</v>
      </c>
      <c r="S58" s="16">
        <v>1.143</v>
      </c>
      <c r="T58" s="17" t="s">
        <v>568</v>
      </c>
      <c r="U58" s="15">
        <v>1.143</v>
      </c>
    </row>
    <row r="59" spans="1:23" x14ac:dyDescent="0.3">
      <c r="A59">
        <v>54</v>
      </c>
      <c r="B59" t="s">
        <v>355</v>
      </c>
      <c r="C59" s="16">
        <v>0.16200000000000001</v>
      </c>
      <c r="D59" s="17" t="s">
        <v>568</v>
      </c>
      <c r="E59" s="16">
        <v>0.16200000000000001</v>
      </c>
      <c r="F59" s="17" t="s">
        <v>568</v>
      </c>
      <c r="G59" s="16">
        <v>0.16200000000000001</v>
      </c>
      <c r="H59" s="17" t="s">
        <v>568</v>
      </c>
      <c r="I59" s="16">
        <v>0.16200000000000001</v>
      </c>
      <c r="J59" s="17" t="s">
        <v>568</v>
      </c>
      <c r="K59" s="16">
        <v>0.16200000000000001</v>
      </c>
      <c r="L59" s="17" t="s">
        <v>568</v>
      </c>
      <c r="M59" s="16">
        <v>0.16200000000000001</v>
      </c>
      <c r="N59" s="17" t="s">
        <v>568</v>
      </c>
      <c r="O59" s="16">
        <v>0.16200000000000001</v>
      </c>
      <c r="P59" s="17" t="s">
        <v>568</v>
      </c>
      <c r="Q59" s="16">
        <v>0.16200000000000001</v>
      </c>
      <c r="R59" s="17" t="s">
        <v>568</v>
      </c>
      <c r="S59" s="16">
        <v>0.16200000000000001</v>
      </c>
      <c r="T59" s="17" t="s">
        <v>568</v>
      </c>
      <c r="U59" s="15">
        <v>0.16200000000000001</v>
      </c>
    </row>
    <row r="60" spans="1:23" x14ac:dyDescent="0.3">
      <c r="A60">
        <v>55</v>
      </c>
      <c r="B60" t="s">
        <v>356</v>
      </c>
      <c r="C60" s="16">
        <v>1.143</v>
      </c>
      <c r="D60" s="17" t="s">
        <v>568</v>
      </c>
      <c r="E60" s="16">
        <v>1.143</v>
      </c>
      <c r="F60" s="17" t="s">
        <v>568</v>
      </c>
      <c r="G60" s="16">
        <v>1.143</v>
      </c>
      <c r="H60" s="17" t="s">
        <v>568</v>
      </c>
      <c r="I60" s="16">
        <v>1.143</v>
      </c>
      <c r="J60" s="17" t="s">
        <v>568</v>
      </c>
      <c r="K60" s="16">
        <v>1.143</v>
      </c>
      <c r="L60" s="17" t="s">
        <v>568</v>
      </c>
      <c r="M60" s="16">
        <v>1.143</v>
      </c>
      <c r="N60" s="17" t="s">
        <v>568</v>
      </c>
      <c r="O60" s="16">
        <v>1.143</v>
      </c>
      <c r="P60" s="17" t="s">
        <v>568</v>
      </c>
      <c r="Q60" s="16">
        <v>1.143</v>
      </c>
      <c r="R60" s="17" t="s">
        <v>568</v>
      </c>
      <c r="S60" s="16">
        <v>1.143</v>
      </c>
      <c r="T60" s="17" t="s">
        <v>568</v>
      </c>
      <c r="U60" s="15">
        <v>1.143</v>
      </c>
    </row>
    <row r="61" spans="1:23" x14ac:dyDescent="0.3">
      <c r="A61">
        <v>56</v>
      </c>
      <c r="B61" t="s">
        <v>244</v>
      </c>
      <c r="C61" s="16"/>
      <c r="D61" s="17" t="s">
        <v>695</v>
      </c>
      <c r="E61" s="16"/>
      <c r="F61" s="17" t="s">
        <v>695</v>
      </c>
      <c r="G61" s="16"/>
      <c r="H61" s="17" t="s">
        <v>687</v>
      </c>
      <c r="I61" s="16"/>
      <c r="J61" s="17" t="s">
        <v>568</v>
      </c>
      <c r="K61" s="16"/>
      <c r="L61" s="17" t="s">
        <v>568</v>
      </c>
      <c r="M61" s="16"/>
      <c r="N61" s="17" t="s">
        <v>568</v>
      </c>
      <c r="O61" s="16"/>
      <c r="P61" s="17" t="s">
        <v>568</v>
      </c>
      <c r="Q61" s="16"/>
      <c r="R61" s="17" t="s">
        <v>568</v>
      </c>
      <c r="S61" s="16"/>
      <c r="T61" s="17" t="s">
        <v>568</v>
      </c>
      <c r="U61" s="15"/>
      <c r="V61" t="s">
        <v>595</v>
      </c>
    </row>
    <row r="62" spans="1:23" x14ac:dyDescent="0.3">
      <c r="A62">
        <v>57</v>
      </c>
      <c r="B62" t="s">
        <v>245</v>
      </c>
      <c r="C62" s="16" t="b">
        <v>1</v>
      </c>
      <c r="D62" s="17" t="s">
        <v>568</v>
      </c>
      <c r="E62" s="16" t="b">
        <v>1</v>
      </c>
      <c r="F62" s="17" t="s">
        <v>568</v>
      </c>
      <c r="G62" s="16" t="b">
        <v>1</v>
      </c>
      <c r="H62" s="17" t="s">
        <v>568</v>
      </c>
      <c r="I62" s="16" t="b">
        <v>1</v>
      </c>
      <c r="J62" s="17" t="s">
        <v>568</v>
      </c>
      <c r="K62" s="16" t="b">
        <v>1</v>
      </c>
      <c r="L62" s="17" t="s">
        <v>568</v>
      </c>
      <c r="M62" s="16" t="b">
        <v>1</v>
      </c>
      <c r="N62" s="17" t="s">
        <v>568</v>
      </c>
      <c r="O62" s="16" t="b">
        <v>1</v>
      </c>
      <c r="P62" s="17" t="s">
        <v>568</v>
      </c>
      <c r="Q62" s="16" t="b">
        <v>1</v>
      </c>
      <c r="R62" s="17" t="s">
        <v>568</v>
      </c>
      <c r="S62" s="16" t="b">
        <v>1</v>
      </c>
      <c r="T62" s="17" t="s">
        <v>568</v>
      </c>
      <c r="U62" s="15" t="b">
        <v>1</v>
      </c>
    </row>
    <row r="63" spans="1:23" x14ac:dyDescent="0.3">
      <c r="A63">
        <v>58</v>
      </c>
      <c r="B63" t="s">
        <v>85</v>
      </c>
      <c r="C63" s="16">
        <v>6.7</v>
      </c>
      <c r="D63" s="17" t="s">
        <v>568</v>
      </c>
      <c r="E63" s="16">
        <v>6.7</v>
      </c>
      <c r="F63" s="17" t="s">
        <v>568</v>
      </c>
      <c r="G63" s="16">
        <v>6.7</v>
      </c>
      <c r="H63" s="17" t="s">
        <v>568</v>
      </c>
      <c r="I63" s="16">
        <v>6.7</v>
      </c>
      <c r="J63" s="17" t="s">
        <v>568</v>
      </c>
      <c r="K63" s="16">
        <v>6.7</v>
      </c>
      <c r="L63" s="17" t="s">
        <v>568</v>
      </c>
      <c r="M63" s="16">
        <v>6.7</v>
      </c>
      <c r="N63" s="17" t="s">
        <v>568</v>
      </c>
      <c r="O63" s="16">
        <v>6.7</v>
      </c>
      <c r="P63" s="17" t="s">
        <v>568</v>
      </c>
      <c r="Q63" s="16">
        <v>6.7</v>
      </c>
      <c r="R63" s="17" t="s">
        <v>568</v>
      </c>
      <c r="S63" s="16">
        <v>6.7</v>
      </c>
      <c r="T63" s="17" t="s">
        <v>568</v>
      </c>
      <c r="U63" s="15">
        <v>6.7</v>
      </c>
    </row>
    <row r="64" spans="1:23" x14ac:dyDescent="0.3">
      <c r="A64">
        <v>59</v>
      </c>
      <c r="B64" t="s">
        <v>246</v>
      </c>
      <c r="C64" s="16" t="b">
        <v>0</v>
      </c>
      <c r="D64" s="17" t="s">
        <v>568</v>
      </c>
      <c r="E64" s="16" t="b">
        <v>0</v>
      </c>
      <c r="F64" s="17" t="s">
        <v>568</v>
      </c>
      <c r="G64" s="16" t="b">
        <v>0</v>
      </c>
      <c r="H64" s="17" t="s">
        <v>568</v>
      </c>
      <c r="I64" s="16" t="b">
        <v>0</v>
      </c>
      <c r="J64" s="17" t="s">
        <v>568</v>
      </c>
      <c r="K64" s="16" t="b">
        <v>0</v>
      </c>
      <c r="L64" s="17" t="s">
        <v>568</v>
      </c>
      <c r="M64" s="16" t="b">
        <v>0</v>
      </c>
      <c r="N64" s="17" t="s">
        <v>568</v>
      </c>
      <c r="O64" s="16" t="b">
        <v>0</v>
      </c>
      <c r="P64" s="17" t="s">
        <v>568</v>
      </c>
      <c r="Q64" s="16" t="b">
        <v>0</v>
      </c>
      <c r="R64" s="17" t="s">
        <v>568</v>
      </c>
      <c r="S64" s="16" t="b">
        <v>0</v>
      </c>
      <c r="T64" s="17" t="s">
        <v>568</v>
      </c>
      <c r="U64" s="15" t="b">
        <v>0</v>
      </c>
    </row>
    <row r="65" spans="1:23" x14ac:dyDescent="0.3">
      <c r="A65">
        <v>60</v>
      </c>
      <c r="B65" t="s">
        <v>247</v>
      </c>
      <c r="C65" s="16"/>
      <c r="D65" s="17" t="s">
        <v>695</v>
      </c>
      <c r="E65" s="16"/>
      <c r="F65" s="17" t="s">
        <v>695</v>
      </c>
      <c r="G65" s="16"/>
      <c r="H65" s="17" t="s">
        <v>687</v>
      </c>
      <c r="I65" s="16"/>
      <c r="J65" s="17" t="s">
        <v>568</v>
      </c>
      <c r="K65" s="16"/>
      <c r="L65" s="17" t="s">
        <v>568</v>
      </c>
      <c r="M65" s="16"/>
      <c r="N65" s="17" t="s">
        <v>568</v>
      </c>
      <c r="O65" s="16"/>
      <c r="P65" s="17" t="s">
        <v>568</v>
      </c>
      <c r="Q65" s="16"/>
      <c r="R65" s="17" t="s">
        <v>568</v>
      </c>
      <c r="S65" s="16"/>
      <c r="T65" s="17" t="s">
        <v>568</v>
      </c>
      <c r="U65" s="15"/>
      <c r="V65" t="s">
        <v>689</v>
      </c>
    </row>
    <row r="66" spans="1:23" x14ac:dyDescent="0.3">
      <c r="A66">
        <v>61</v>
      </c>
      <c r="B66" t="s">
        <v>249</v>
      </c>
      <c r="C66" s="16">
        <v>1</v>
      </c>
      <c r="D66" s="17" t="s">
        <v>568</v>
      </c>
      <c r="E66" s="16">
        <v>1</v>
      </c>
      <c r="F66" s="17" t="s">
        <v>568</v>
      </c>
      <c r="G66" s="16">
        <v>1</v>
      </c>
      <c r="H66" s="17" t="s">
        <v>568</v>
      </c>
      <c r="I66" s="16">
        <v>1</v>
      </c>
      <c r="J66" s="17" t="s">
        <v>178</v>
      </c>
      <c r="K66" s="16">
        <v>1</v>
      </c>
      <c r="L66" s="17" t="s">
        <v>568</v>
      </c>
      <c r="M66" s="16">
        <v>1</v>
      </c>
      <c r="N66" s="17" t="s">
        <v>568</v>
      </c>
      <c r="O66" s="16">
        <v>1</v>
      </c>
      <c r="P66" s="17" t="s">
        <v>568</v>
      </c>
      <c r="Q66" s="16">
        <v>1</v>
      </c>
      <c r="R66" s="17" t="s">
        <v>568</v>
      </c>
      <c r="S66" s="16">
        <v>1</v>
      </c>
      <c r="T66" s="17" t="s">
        <v>568</v>
      </c>
      <c r="U66" s="15">
        <v>1</v>
      </c>
      <c r="W66" t="s">
        <v>250</v>
      </c>
    </row>
    <row r="68" spans="1:23" x14ac:dyDescent="0.3">
      <c r="B68" t="s">
        <v>622</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W63"/>
  <sheetViews>
    <sheetView workbookViewId="0">
      <selection activeCell="B63" sqref="B63"/>
    </sheetView>
  </sheetViews>
  <sheetFormatPr defaultRowHeight="14.4" x14ac:dyDescent="0.3"/>
  <cols>
    <col min="1" max="1" width="3" bestFit="1" customWidth="1"/>
    <col min="2" max="2" width="38" bestFit="1" customWidth="1"/>
    <col min="3" max="3" width="11.6640625" style="11" customWidth="1"/>
    <col min="4" max="4" width="12.6640625" style="12" hidden="1" customWidth="1"/>
    <col min="5" max="5" width="11.6640625" style="11" customWidth="1"/>
    <col min="6" max="6" width="12.6640625" style="12" hidden="1" customWidth="1"/>
    <col min="7" max="7" width="11.6640625" style="11" customWidth="1"/>
    <col min="8" max="8" width="12.6640625" style="12" hidden="1" customWidth="1"/>
    <col min="9" max="9" width="13.33203125" style="11" bestFit="1" customWidth="1"/>
    <col min="10" max="10" width="12.109375" style="12" hidden="1" customWidth="1"/>
    <col min="11" max="11" width="11.33203125" style="11" customWidth="1"/>
    <col min="12" max="12" width="12.109375" style="12" hidden="1" customWidth="1"/>
    <col min="13" max="13" width="9.6640625" style="11" customWidth="1"/>
    <col min="14" max="14" width="10.6640625" style="12" hidden="1" customWidth="1"/>
    <col min="15" max="15" width="11.88671875" style="11" customWidth="1"/>
    <col min="16" max="16" width="11.109375" style="12" hidden="1" customWidth="1"/>
    <col min="17" max="17" width="11.109375" style="11" customWidth="1"/>
    <col min="18" max="18" width="11.6640625" style="12" hidden="1" customWidth="1"/>
    <col min="19" max="19" width="9.44140625" style="11" customWidth="1"/>
    <col min="20" max="20" width="11.77734375" style="12" hidden="1" customWidth="1"/>
    <col min="21" max="21" width="8.5546875" customWidth="1"/>
    <col min="22" max="22" width="14.218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78.75" customHeight="1" x14ac:dyDescent="0.3">
      <c r="A4" s="18" t="s">
        <v>0</v>
      </c>
      <c r="B4" s="19" t="s">
        <v>56</v>
      </c>
      <c r="C4" s="20" t="s">
        <v>745</v>
      </c>
      <c r="D4" s="20" t="s">
        <v>253</v>
      </c>
      <c r="E4" s="20" t="s">
        <v>715</v>
      </c>
      <c r="F4" s="20" t="s">
        <v>254</v>
      </c>
      <c r="G4" s="20" t="s">
        <v>680</v>
      </c>
      <c r="H4" s="20" t="s">
        <v>255</v>
      </c>
      <c r="I4" s="20" t="s">
        <v>561</v>
      </c>
      <c r="J4" s="20" t="s">
        <v>256</v>
      </c>
      <c r="K4" s="20" t="s">
        <v>562</v>
      </c>
      <c r="L4" s="20" t="s">
        <v>86</v>
      </c>
      <c r="M4" s="20" t="s">
        <v>563</v>
      </c>
      <c r="N4" s="20" t="s">
        <v>87</v>
      </c>
      <c r="O4" s="20" t="s">
        <v>564</v>
      </c>
      <c r="P4" s="20" t="s">
        <v>88</v>
      </c>
      <c r="Q4" s="20" t="s">
        <v>565</v>
      </c>
      <c r="R4" s="20" t="s">
        <v>58</v>
      </c>
      <c r="S4" s="20" t="s">
        <v>566</v>
      </c>
      <c r="T4" s="20" t="s">
        <v>59</v>
      </c>
      <c r="U4" s="20" t="s">
        <v>567</v>
      </c>
      <c r="V4" s="21" t="s">
        <v>63</v>
      </c>
      <c r="W4" s="22" t="s">
        <v>739</v>
      </c>
    </row>
    <row r="5" spans="1:23" x14ac:dyDescent="0.3">
      <c r="A5">
        <v>62</v>
      </c>
      <c r="B5" s="45" t="s">
        <v>768</v>
      </c>
      <c r="C5" s="16" t="s">
        <v>769</v>
      </c>
      <c r="D5" s="17" t="s">
        <v>80</v>
      </c>
      <c r="E5" s="16" t="s">
        <v>769</v>
      </c>
      <c r="F5" s="17" t="s">
        <v>568</v>
      </c>
      <c r="G5" s="16" t="s">
        <v>769</v>
      </c>
      <c r="H5" s="17" t="s">
        <v>568</v>
      </c>
      <c r="I5" s="16" t="s">
        <v>769</v>
      </c>
      <c r="J5" s="17" t="s">
        <v>568</v>
      </c>
      <c r="K5" s="16" t="s">
        <v>769</v>
      </c>
      <c r="L5" s="17" t="s">
        <v>568</v>
      </c>
      <c r="M5" s="16" t="s">
        <v>769</v>
      </c>
      <c r="N5" s="17" t="s">
        <v>695</v>
      </c>
      <c r="O5" s="16" t="s">
        <v>769</v>
      </c>
      <c r="P5" s="17" t="s">
        <v>568</v>
      </c>
      <c r="Q5" s="16" t="s">
        <v>769</v>
      </c>
      <c r="R5" s="17" t="s">
        <v>568</v>
      </c>
      <c r="S5" s="16" t="s">
        <v>769</v>
      </c>
      <c r="T5" s="17" t="s">
        <v>568</v>
      </c>
      <c r="U5" s="15" t="s">
        <v>769</v>
      </c>
      <c r="W5" t="s">
        <v>770</v>
      </c>
    </row>
    <row r="6" spans="1:23" x14ac:dyDescent="0.3">
      <c r="A6" s="23">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181</v>
      </c>
      <c r="P6" s="17" t="s">
        <v>568</v>
      </c>
      <c r="Q6" s="16" t="s">
        <v>181</v>
      </c>
      <c r="R6" s="17" t="s">
        <v>568</v>
      </c>
      <c r="S6" s="16" t="s">
        <v>181</v>
      </c>
      <c r="T6" s="17" t="s">
        <v>568</v>
      </c>
      <c r="U6" s="15" t="s">
        <v>181</v>
      </c>
      <c r="W6" t="s">
        <v>323</v>
      </c>
    </row>
    <row r="7" spans="1:23"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s="23">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s="23">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ht="15.75" customHeight="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ht="15.75" customHeight="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ht="15.75" customHeight="1"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ht="15.75" customHeight="1"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ht="15.75" customHeight="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ht="15.75" customHeight="1" x14ac:dyDescent="0.3">
      <c r="A22" s="23">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ht="15.75" customHeight="1" x14ac:dyDescent="0.3">
      <c r="A23" s="23">
        <v>18</v>
      </c>
      <c r="B23" t="s">
        <v>212</v>
      </c>
      <c r="C23" s="16">
        <v>0.25</v>
      </c>
      <c r="D23" s="17" t="s">
        <v>568</v>
      </c>
      <c r="E23" s="16">
        <v>0.25</v>
      </c>
      <c r="F23" s="17" t="s">
        <v>568</v>
      </c>
      <c r="G23" s="16">
        <v>0.25</v>
      </c>
      <c r="H23" s="17" t="s">
        <v>568</v>
      </c>
      <c r="I23" s="16">
        <v>0.25</v>
      </c>
      <c r="J23" s="17" t="s">
        <v>178</v>
      </c>
      <c r="K23" s="16">
        <v>0.25</v>
      </c>
      <c r="L23" s="17" t="s">
        <v>348</v>
      </c>
      <c r="M23" s="16">
        <v>0.25</v>
      </c>
      <c r="N23" s="17" t="s">
        <v>568</v>
      </c>
      <c r="O23" s="16">
        <v>0.25</v>
      </c>
      <c r="P23" s="17" t="s">
        <v>568</v>
      </c>
      <c r="Q23" s="16">
        <v>0.25</v>
      </c>
      <c r="R23" s="17" t="s">
        <v>568</v>
      </c>
      <c r="S23" s="16">
        <v>0.25</v>
      </c>
      <c r="T23" s="17" t="s">
        <v>568</v>
      </c>
      <c r="U23" s="15">
        <v>0.25</v>
      </c>
      <c r="W23" t="s">
        <v>213</v>
      </c>
    </row>
    <row r="24" spans="1:23" ht="15.75" customHeight="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ht="15.75" customHeight="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ht="15.75" customHeight="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ht="15.75" customHeight="1" x14ac:dyDescent="0.3">
      <c r="A27" s="23">
        <v>22</v>
      </c>
      <c r="B27" t="s">
        <v>336</v>
      </c>
      <c r="C27" s="16" t="b">
        <v>1</v>
      </c>
      <c r="D27" s="17" t="s">
        <v>568</v>
      </c>
      <c r="E27" s="16" t="b">
        <v>1</v>
      </c>
      <c r="F27" s="17" t="s">
        <v>568</v>
      </c>
      <c r="G27" s="16" t="b">
        <v>1</v>
      </c>
      <c r="H27" s="17" t="s">
        <v>568</v>
      </c>
      <c r="I27" s="16" t="b">
        <v>1</v>
      </c>
      <c r="J27" s="17" t="s">
        <v>568</v>
      </c>
      <c r="K27" s="16" t="b">
        <v>1</v>
      </c>
      <c r="L27" s="17" t="s">
        <v>568</v>
      </c>
      <c r="M27" s="16" t="b">
        <v>1</v>
      </c>
      <c r="N27" s="17" t="s">
        <v>80</v>
      </c>
      <c r="O27" s="16" t="b">
        <v>0</v>
      </c>
      <c r="P27" s="17" t="s">
        <v>568</v>
      </c>
      <c r="Q27" s="16" t="b">
        <v>0</v>
      </c>
      <c r="R27" s="17" t="s">
        <v>568</v>
      </c>
      <c r="S27" s="16" t="b">
        <v>0</v>
      </c>
      <c r="T27" s="17" t="s">
        <v>568</v>
      </c>
      <c r="U27" s="15" t="b">
        <v>0</v>
      </c>
      <c r="W27" t="s">
        <v>337</v>
      </c>
    </row>
    <row r="28" spans="1:23" ht="15.75" customHeight="1" x14ac:dyDescent="0.3">
      <c r="A28" s="23">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ht="15.75" customHeight="1" x14ac:dyDescent="0.3">
      <c r="A29" s="23">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ht="15.75" customHeight="1" x14ac:dyDescent="0.3">
      <c r="A30" s="23">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ht="15.75" customHeight="1" x14ac:dyDescent="0.3">
      <c r="A31" s="23">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ht="15.75" customHeight="1" x14ac:dyDescent="0.3">
      <c r="A32" s="23">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ht="15.75" customHeight="1" x14ac:dyDescent="0.3">
      <c r="A33" s="2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ht="15.75" customHeight="1" x14ac:dyDescent="0.3">
      <c r="A34" s="23">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ht="15.75" customHeight="1" x14ac:dyDescent="0.3">
      <c r="A35" s="23">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614</v>
      </c>
      <c r="W35" t="s">
        <v>339</v>
      </c>
    </row>
    <row r="36" spans="1:23" ht="15.75" customHeight="1" x14ac:dyDescent="0.3">
      <c r="A36" s="23">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ht="15.75" customHeight="1" x14ac:dyDescent="0.3">
      <c r="A37" s="23">
        <v>32</v>
      </c>
      <c r="B37" t="s">
        <v>225</v>
      </c>
      <c r="C37" s="16">
        <v>10</v>
      </c>
      <c r="D37" s="17" t="s">
        <v>568</v>
      </c>
      <c r="E37" s="16">
        <v>10</v>
      </c>
      <c r="F37" s="17" t="s">
        <v>568</v>
      </c>
      <c r="G37" s="16">
        <v>10</v>
      </c>
      <c r="H37" s="17" t="s">
        <v>568</v>
      </c>
      <c r="I37" s="16">
        <v>10</v>
      </c>
      <c r="J37" s="17" t="s">
        <v>178</v>
      </c>
      <c r="K37" s="16">
        <v>10</v>
      </c>
      <c r="L37" s="17" t="s">
        <v>568</v>
      </c>
      <c r="M37" s="16">
        <v>10</v>
      </c>
      <c r="N37" s="17" t="s">
        <v>568</v>
      </c>
      <c r="O37" s="16">
        <v>10</v>
      </c>
      <c r="P37" s="17" t="s">
        <v>568</v>
      </c>
      <c r="Q37" s="16">
        <v>10</v>
      </c>
      <c r="R37" s="17" t="s">
        <v>568</v>
      </c>
      <c r="S37" s="16">
        <v>10</v>
      </c>
      <c r="T37" s="17" t="s">
        <v>568</v>
      </c>
      <c r="U37" s="15">
        <v>10</v>
      </c>
      <c r="W37" t="s">
        <v>226</v>
      </c>
    </row>
    <row r="38" spans="1:23" ht="15.75" customHeight="1" x14ac:dyDescent="0.3">
      <c r="A38" s="23">
        <v>33</v>
      </c>
      <c r="B38" t="s">
        <v>227</v>
      </c>
      <c r="C38" s="16"/>
      <c r="D38" s="17" t="s">
        <v>695</v>
      </c>
      <c r="E38" s="16"/>
      <c r="F38" s="17" t="s">
        <v>695</v>
      </c>
      <c r="G38" s="16"/>
      <c r="H38" s="17" t="s">
        <v>687</v>
      </c>
      <c r="I38" s="16"/>
      <c r="J38" s="17" t="s">
        <v>568</v>
      </c>
      <c r="K38" s="16"/>
      <c r="L38" s="17" t="s">
        <v>568</v>
      </c>
      <c r="M38" s="16"/>
      <c r="N38" s="17" t="s">
        <v>568</v>
      </c>
      <c r="O38" s="16"/>
      <c r="P38" s="17" t="s">
        <v>568</v>
      </c>
      <c r="Q38" s="16"/>
      <c r="R38" s="17" t="s">
        <v>568</v>
      </c>
      <c r="S38" s="16"/>
      <c r="T38" s="17" t="s">
        <v>568</v>
      </c>
      <c r="U38" s="15"/>
      <c r="V38" t="s">
        <v>595</v>
      </c>
    </row>
    <row r="39" spans="1:23" ht="15.75" customHeight="1" x14ac:dyDescent="0.3">
      <c r="A39" s="23">
        <v>34</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71</v>
      </c>
      <c r="S39" s="16">
        <v>10</v>
      </c>
      <c r="T39" s="17" t="s">
        <v>568</v>
      </c>
      <c r="U39" s="15">
        <v>10</v>
      </c>
      <c r="W39" t="s">
        <v>70</v>
      </c>
    </row>
    <row r="40" spans="1:23" ht="15.75" customHeight="1" x14ac:dyDescent="0.3">
      <c r="A40" s="23">
        <v>35</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row>
    <row r="41" spans="1:23" ht="15.75" customHeight="1" x14ac:dyDescent="0.3">
      <c r="A41" s="23">
        <v>36</v>
      </c>
      <c r="B41" t="s">
        <v>228</v>
      </c>
      <c r="C41" s="16">
        <v>1000</v>
      </c>
      <c r="D41" s="17" t="s">
        <v>568</v>
      </c>
      <c r="E41" s="16">
        <v>1000</v>
      </c>
      <c r="F41" s="17" t="s">
        <v>568</v>
      </c>
      <c r="G41" s="16">
        <v>1000</v>
      </c>
      <c r="H41" s="17" t="s">
        <v>568</v>
      </c>
      <c r="I41" s="16">
        <v>1000</v>
      </c>
      <c r="J41" s="17" t="s">
        <v>178</v>
      </c>
      <c r="K41" s="16">
        <v>1000</v>
      </c>
      <c r="L41" s="17" t="s">
        <v>568</v>
      </c>
      <c r="M41" s="16">
        <v>1000</v>
      </c>
      <c r="N41" s="17" t="s">
        <v>568</v>
      </c>
      <c r="O41" s="16">
        <v>1000</v>
      </c>
      <c r="P41" s="17" t="s">
        <v>568</v>
      </c>
      <c r="Q41" s="16">
        <v>1000</v>
      </c>
      <c r="R41" s="17" t="s">
        <v>568</v>
      </c>
      <c r="S41" s="16">
        <v>1000</v>
      </c>
      <c r="T41" s="17" t="s">
        <v>568</v>
      </c>
      <c r="U41" s="15">
        <v>1000</v>
      </c>
      <c r="W41" t="s">
        <v>229</v>
      </c>
    </row>
    <row r="42" spans="1:23" ht="15.75" customHeight="1" x14ac:dyDescent="0.3">
      <c r="A42" s="23">
        <v>37</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5">
        <v>0.05</v>
      </c>
      <c r="W42" t="s">
        <v>76</v>
      </c>
    </row>
    <row r="43" spans="1:23" ht="15.75" customHeight="1" x14ac:dyDescent="0.3">
      <c r="A43" s="23">
        <v>38</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ht="15.75" customHeight="1" x14ac:dyDescent="0.3">
      <c r="A44" s="23">
        <v>39</v>
      </c>
      <c r="B44" t="s">
        <v>324</v>
      </c>
      <c r="C44" s="16">
        <v>4.8</v>
      </c>
      <c r="D44" s="17" t="s">
        <v>568</v>
      </c>
      <c r="E44" s="16">
        <v>4.8</v>
      </c>
      <c r="F44" s="17" t="s">
        <v>568</v>
      </c>
      <c r="G44" s="16">
        <v>4.8</v>
      </c>
      <c r="H44" s="17" t="s">
        <v>568</v>
      </c>
      <c r="I44" s="16">
        <v>4.8</v>
      </c>
      <c r="J44" s="17" t="s">
        <v>568</v>
      </c>
      <c r="K44" s="16">
        <v>4.8</v>
      </c>
      <c r="L44" s="17" t="s">
        <v>568</v>
      </c>
      <c r="M44" s="16">
        <v>4.8</v>
      </c>
      <c r="N44" s="17" t="s">
        <v>71</v>
      </c>
      <c r="O44" s="16">
        <v>4.8</v>
      </c>
      <c r="P44" s="17" t="s">
        <v>71</v>
      </c>
      <c r="Q44" s="16">
        <v>4.8</v>
      </c>
      <c r="R44" s="17" t="s">
        <v>349</v>
      </c>
      <c r="S44" s="16">
        <v>4.8</v>
      </c>
      <c r="T44" s="17" t="s">
        <v>568</v>
      </c>
      <c r="U44" s="15">
        <v>4.8</v>
      </c>
      <c r="W44" t="s">
        <v>340</v>
      </c>
    </row>
    <row r="45" spans="1:23" ht="15.75" customHeight="1" x14ac:dyDescent="0.3">
      <c r="A45" s="23">
        <v>40</v>
      </c>
      <c r="B45" t="s">
        <v>325</v>
      </c>
      <c r="C45" s="16">
        <v>3</v>
      </c>
      <c r="D45" s="17" t="s">
        <v>568</v>
      </c>
      <c r="E45" s="16">
        <v>3</v>
      </c>
      <c r="F45" s="17" t="s">
        <v>568</v>
      </c>
      <c r="G45" s="16">
        <v>3</v>
      </c>
      <c r="H45" s="17" t="s">
        <v>568</v>
      </c>
      <c r="I45" s="16">
        <v>3</v>
      </c>
      <c r="J45" s="17" t="s">
        <v>568</v>
      </c>
      <c r="K45" s="16">
        <v>3</v>
      </c>
      <c r="L45" s="17" t="s">
        <v>568</v>
      </c>
      <c r="M45" s="16">
        <v>3</v>
      </c>
      <c r="N45" s="17" t="s">
        <v>71</v>
      </c>
      <c r="O45" s="16">
        <v>5</v>
      </c>
      <c r="P45" s="17" t="s">
        <v>71</v>
      </c>
      <c r="Q45" s="16">
        <v>5</v>
      </c>
      <c r="R45" s="17" t="s">
        <v>349</v>
      </c>
      <c r="S45" s="16">
        <v>5</v>
      </c>
      <c r="T45" s="17" t="s">
        <v>568</v>
      </c>
      <c r="U45" s="15">
        <v>5</v>
      </c>
      <c r="W45" t="s">
        <v>341</v>
      </c>
    </row>
    <row r="46" spans="1:23" ht="15.75" customHeight="1" x14ac:dyDescent="0.3">
      <c r="A46" s="23">
        <v>41</v>
      </c>
      <c r="B46" t="s">
        <v>326</v>
      </c>
      <c r="C46" s="16"/>
      <c r="D46" s="17" t="s">
        <v>568</v>
      </c>
      <c r="E46" s="16"/>
      <c r="F46" s="17" t="s">
        <v>568</v>
      </c>
      <c r="G46" s="16"/>
      <c r="H46" s="17" t="s">
        <v>568</v>
      </c>
      <c r="I46" s="16"/>
      <c r="J46" s="17" t="s">
        <v>568</v>
      </c>
      <c r="K46" s="16"/>
      <c r="L46" s="17" t="s">
        <v>568</v>
      </c>
      <c r="M46" s="16"/>
      <c r="N46" s="17" t="s">
        <v>64</v>
      </c>
      <c r="O46" s="16"/>
      <c r="P46" s="17" t="s">
        <v>71</v>
      </c>
      <c r="Q46" s="16"/>
      <c r="R46" s="17" t="s">
        <v>349</v>
      </c>
      <c r="S46" s="16"/>
      <c r="T46" s="17" t="s">
        <v>568</v>
      </c>
      <c r="U46" s="15"/>
      <c r="V46" t="s">
        <v>589</v>
      </c>
    </row>
    <row r="47" spans="1:23" ht="15.75" customHeight="1" x14ac:dyDescent="0.3">
      <c r="A47" s="23">
        <v>42</v>
      </c>
      <c r="B47" t="s">
        <v>327</v>
      </c>
      <c r="C47" s="16">
        <v>4.8</v>
      </c>
      <c r="D47" s="17" t="s">
        <v>568</v>
      </c>
      <c r="E47" s="16">
        <v>4.8</v>
      </c>
      <c r="F47" s="17" t="s">
        <v>568</v>
      </c>
      <c r="G47" s="16">
        <v>4.8</v>
      </c>
      <c r="H47" s="17" t="s">
        <v>568</v>
      </c>
      <c r="I47" s="16">
        <v>4.8</v>
      </c>
      <c r="J47" s="17" t="s">
        <v>568</v>
      </c>
      <c r="K47" s="16">
        <v>4.8</v>
      </c>
      <c r="L47" s="17" t="s">
        <v>568</v>
      </c>
      <c r="M47" s="16">
        <v>4.8</v>
      </c>
      <c r="N47" s="17" t="s">
        <v>71</v>
      </c>
      <c r="O47" s="16">
        <v>4.8</v>
      </c>
      <c r="P47" s="17" t="s">
        <v>71</v>
      </c>
      <c r="Q47" s="16">
        <v>4.8</v>
      </c>
      <c r="R47" s="17" t="s">
        <v>349</v>
      </c>
      <c r="S47" s="16">
        <v>4.8</v>
      </c>
      <c r="T47" s="17" t="s">
        <v>568</v>
      </c>
      <c r="U47" s="15">
        <v>4.8</v>
      </c>
      <c r="W47" t="s">
        <v>342</v>
      </c>
    </row>
    <row r="48" spans="1:23" ht="15.75" customHeight="1" x14ac:dyDescent="0.3">
      <c r="A48" s="23">
        <v>43</v>
      </c>
      <c r="B48" t="s">
        <v>343</v>
      </c>
      <c r="C48" s="16">
        <v>4.8</v>
      </c>
      <c r="D48" s="17" t="s">
        <v>568</v>
      </c>
      <c r="E48" s="16">
        <v>4.8</v>
      </c>
      <c r="F48" s="17" t="s">
        <v>568</v>
      </c>
      <c r="G48" s="16">
        <v>4.8</v>
      </c>
      <c r="H48" s="17" t="s">
        <v>568</v>
      </c>
      <c r="I48" s="16">
        <v>4.8</v>
      </c>
      <c r="J48" s="17" t="s">
        <v>568</v>
      </c>
      <c r="K48" s="16">
        <v>4.8</v>
      </c>
      <c r="L48" s="17" t="s">
        <v>568</v>
      </c>
      <c r="M48" s="16">
        <v>4.8</v>
      </c>
      <c r="N48" s="17" t="s">
        <v>80</v>
      </c>
      <c r="O48" s="16" t="s">
        <v>574</v>
      </c>
      <c r="P48" s="17" t="s">
        <v>568</v>
      </c>
      <c r="Q48" s="16" t="s">
        <v>574</v>
      </c>
      <c r="R48" s="17" t="s">
        <v>568</v>
      </c>
      <c r="S48" s="16" t="s">
        <v>574</v>
      </c>
      <c r="T48" s="17" t="s">
        <v>568</v>
      </c>
      <c r="U48" s="15" t="s">
        <v>574</v>
      </c>
      <c r="V48" t="s">
        <v>581</v>
      </c>
      <c r="W48" t="s">
        <v>344</v>
      </c>
    </row>
    <row r="49" spans="1:23" ht="15.75" customHeight="1" x14ac:dyDescent="0.3">
      <c r="A49" s="23">
        <v>44</v>
      </c>
      <c r="B49" t="s">
        <v>345</v>
      </c>
      <c r="C49" s="16">
        <v>4.8</v>
      </c>
      <c r="D49" s="17" t="s">
        <v>568</v>
      </c>
      <c r="E49" s="16">
        <v>4.8</v>
      </c>
      <c r="F49" s="17" t="s">
        <v>568</v>
      </c>
      <c r="G49" s="16">
        <v>4.8</v>
      </c>
      <c r="H49" s="17" t="s">
        <v>568</v>
      </c>
      <c r="I49" s="16">
        <v>4.8</v>
      </c>
      <c r="J49" s="17" t="s">
        <v>568</v>
      </c>
      <c r="K49" s="16">
        <v>4.8</v>
      </c>
      <c r="L49" s="17" t="s">
        <v>568</v>
      </c>
      <c r="M49" s="16">
        <v>4.8</v>
      </c>
      <c r="N49" s="17" t="s">
        <v>80</v>
      </c>
      <c r="O49" s="16" t="s">
        <v>574</v>
      </c>
      <c r="P49" s="17" t="s">
        <v>568</v>
      </c>
      <c r="Q49" s="16" t="s">
        <v>574</v>
      </c>
      <c r="R49" s="17" t="s">
        <v>568</v>
      </c>
      <c r="S49" s="16" t="s">
        <v>574</v>
      </c>
      <c r="T49" s="17" t="s">
        <v>568</v>
      </c>
      <c r="U49" s="15" t="s">
        <v>574</v>
      </c>
      <c r="V49" t="s">
        <v>581</v>
      </c>
      <c r="W49" t="s">
        <v>346</v>
      </c>
    </row>
    <row r="50" spans="1:23" ht="15.75" customHeight="1" x14ac:dyDescent="0.3">
      <c r="A50" s="23">
        <v>45</v>
      </c>
      <c r="B50" t="s">
        <v>234</v>
      </c>
      <c r="C50" s="16">
        <v>25.4</v>
      </c>
      <c r="D50" s="17" t="s">
        <v>568</v>
      </c>
      <c r="E50" s="16">
        <v>25.4</v>
      </c>
      <c r="F50" s="17" t="s">
        <v>568</v>
      </c>
      <c r="G50" s="16">
        <v>25.4</v>
      </c>
      <c r="H50" s="17" t="s">
        <v>568</v>
      </c>
      <c r="I50" s="16">
        <v>25.4</v>
      </c>
      <c r="J50" s="17" t="s">
        <v>178</v>
      </c>
      <c r="K50" s="16">
        <v>25.4</v>
      </c>
      <c r="L50" s="17" t="s">
        <v>568</v>
      </c>
      <c r="M50" s="16">
        <v>25.4</v>
      </c>
      <c r="N50" s="17" t="s">
        <v>568</v>
      </c>
      <c r="O50" s="16">
        <v>25.4</v>
      </c>
      <c r="P50" s="17" t="s">
        <v>71</v>
      </c>
      <c r="Q50" s="16">
        <v>25.4</v>
      </c>
      <c r="R50" s="17" t="s">
        <v>349</v>
      </c>
      <c r="S50" s="16">
        <v>25.4</v>
      </c>
      <c r="T50" s="17" t="s">
        <v>568</v>
      </c>
      <c r="U50" s="15">
        <v>25.4</v>
      </c>
      <c r="W50" t="s">
        <v>235</v>
      </c>
    </row>
    <row r="51" spans="1:23" ht="15.75" customHeight="1" x14ac:dyDescent="0.3">
      <c r="A51" s="23">
        <v>46</v>
      </c>
      <c r="B51" t="s">
        <v>78</v>
      </c>
      <c r="C51" s="16">
        <v>0.05</v>
      </c>
      <c r="D51" s="17" t="s">
        <v>568</v>
      </c>
      <c r="E51" s="16">
        <v>0.05</v>
      </c>
      <c r="F51" s="17" t="s">
        <v>568</v>
      </c>
      <c r="G51" s="16">
        <v>0.05</v>
      </c>
      <c r="H51" s="17" t="s">
        <v>568</v>
      </c>
      <c r="I51" s="16">
        <v>0.05</v>
      </c>
      <c r="J51" s="17" t="s">
        <v>568</v>
      </c>
      <c r="K51" s="16">
        <v>0.05</v>
      </c>
      <c r="L51" s="17" t="s">
        <v>80</v>
      </c>
      <c r="M51" s="16">
        <v>0.05</v>
      </c>
      <c r="N51" s="17" t="s">
        <v>568</v>
      </c>
      <c r="O51" s="16">
        <v>0.05</v>
      </c>
      <c r="P51" s="17" t="s">
        <v>568</v>
      </c>
      <c r="Q51" s="16">
        <v>0.05</v>
      </c>
      <c r="R51" s="17" t="s">
        <v>568</v>
      </c>
      <c r="S51" s="16">
        <v>0.05</v>
      </c>
      <c r="T51" s="17" t="s">
        <v>568</v>
      </c>
      <c r="U51" s="15">
        <v>0.05</v>
      </c>
      <c r="W51" t="s">
        <v>79</v>
      </c>
    </row>
    <row r="52" spans="1:23" ht="15.75" customHeight="1" x14ac:dyDescent="0.3">
      <c r="A52" s="23">
        <v>47</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5">
        <v>25</v>
      </c>
    </row>
    <row r="53" spans="1:23" ht="15.75" customHeight="1" x14ac:dyDescent="0.3">
      <c r="A53" s="23">
        <v>48</v>
      </c>
      <c r="B53" t="s">
        <v>240</v>
      </c>
      <c r="C53" s="16">
        <v>6</v>
      </c>
      <c r="D53" s="17" t="s">
        <v>568</v>
      </c>
      <c r="E53" s="16">
        <v>6</v>
      </c>
      <c r="F53" s="17" t="s">
        <v>568</v>
      </c>
      <c r="G53" s="16">
        <v>6</v>
      </c>
      <c r="H53" s="17" t="s">
        <v>568</v>
      </c>
      <c r="I53" s="16">
        <v>6</v>
      </c>
      <c r="J53" s="17" t="s">
        <v>178</v>
      </c>
      <c r="K53" s="16">
        <v>6</v>
      </c>
      <c r="L53" s="17" t="s">
        <v>568</v>
      </c>
      <c r="M53" s="16">
        <v>6</v>
      </c>
      <c r="N53" s="17" t="s">
        <v>568</v>
      </c>
      <c r="O53" s="16">
        <v>6</v>
      </c>
      <c r="P53" s="17" t="s">
        <v>568</v>
      </c>
      <c r="Q53" s="16">
        <v>6</v>
      </c>
      <c r="R53" s="17" t="s">
        <v>568</v>
      </c>
      <c r="S53" s="16">
        <v>6</v>
      </c>
      <c r="T53" s="17" t="s">
        <v>568</v>
      </c>
      <c r="U53" s="15">
        <v>6</v>
      </c>
      <c r="W53" t="s">
        <v>241</v>
      </c>
    </row>
    <row r="54" spans="1:23" ht="15.75" customHeight="1" x14ac:dyDescent="0.3">
      <c r="A54" s="23">
        <v>49</v>
      </c>
      <c r="B54" t="s">
        <v>242</v>
      </c>
      <c r="C54" s="16">
        <v>3.1749999999999998</v>
      </c>
      <c r="D54" s="17" t="s">
        <v>568</v>
      </c>
      <c r="E54" s="16">
        <v>3.1749999999999998</v>
      </c>
      <c r="F54" s="17" t="s">
        <v>568</v>
      </c>
      <c r="G54" s="16">
        <v>3.1749999999999998</v>
      </c>
      <c r="H54" s="17" t="s">
        <v>568</v>
      </c>
      <c r="I54" s="16">
        <v>3.1749999999999998</v>
      </c>
      <c r="J54" s="17" t="s">
        <v>178</v>
      </c>
      <c r="K54" s="16">
        <v>3.1749999999999998</v>
      </c>
      <c r="L54" s="17" t="s">
        <v>568</v>
      </c>
      <c r="M54" s="16">
        <v>3.1749999999999998</v>
      </c>
      <c r="N54" s="17" t="s">
        <v>568</v>
      </c>
      <c r="O54" s="16">
        <v>3.1749999999999998</v>
      </c>
      <c r="P54" s="17" t="s">
        <v>568</v>
      </c>
      <c r="Q54" s="16">
        <v>3.1749999999999998</v>
      </c>
      <c r="R54" s="17" t="s">
        <v>568</v>
      </c>
      <c r="S54" s="16">
        <v>3.1749999999999998</v>
      </c>
      <c r="T54" s="17" t="s">
        <v>568</v>
      </c>
      <c r="U54" s="15">
        <v>3.1749999999999998</v>
      </c>
      <c r="W54" t="s">
        <v>243</v>
      </c>
    </row>
    <row r="55" spans="1:23" ht="15.75" customHeight="1" x14ac:dyDescent="0.3">
      <c r="A55" s="23">
        <v>50</v>
      </c>
      <c r="B55" t="s">
        <v>244</v>
      </c>
      <c r="C55" s="16"/>
      <c r="D55" s="17" t="s">
        <v>695</v>
      </c>
      <c r="E55" s="16"/>
      <c r="F55" s="17" t="s">
        <v>695</v>
      </c>
      <c r="G55" s="16"/>
      <c r="H55" s="17" t="s">
        <v>687</v>
      </c>
      <c r="I55" s="16"/>
      <c r="J55" s="17" t="s">
        <v>568</v>
      </c>
      <c r="K55" s="16"/>
      <c r="L55" s="17" t="s">
        <v>568</v>
      </c>
      <c r="M55" s="16"/>
      <c r="N55" s="17" t="s">
        <v>568</v>
      </c>
      <c r="O55" s="16"/>
      <c r="P55" s="17" t="s">
        <v>568</v>
      </c>
      <c r="Q55" s="16"/>
      <c r="R55" s="17" t="s">
        <v>568</v>
      </c>
      <c r="S55" s="16"/>
      <c r="T55" s="17" t="s">
        <v>568</v>
      </c>
      <c r="U55" s="15"/>
      <c r="V55" t="s">
        <v>595</v>
      </c>
    </row>
    <row r="56" spans="1:23" ht="15.75" customHeight="1" x14ac:dyDescent="0.3">
      <c r="A56" s="23">
        <v>51</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5" t="b">
        <v>1</v>
      </c>
    </row>
    <row r="57" spans="1:23" ht="15.75" customHeight="1" x14ac:dyDescent="0.3">
      <c r="A57" s="23">
        <v>52</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5">
        <v>6.7</v>
      </c>
    </row>
    <row r="58" spans="1:23" ht="15.75" customHeight="1" x14ac:dyDescent="0.3">
      <c r="A58" s="23">
        <v>53</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5" t="b">
        <v>0</v>
      </c>
    </row>
    <row r="59" spans="1:23" ht="15.75" customHeight="1" x14ac:dyDescent="0.3">
      <c r="A59" s="23">
        <v>54</v>
      </c>
      <c r="B59" t="s">
        <v>247</v>
      </c>
      <c r="C59" s="16"/>
      <c r="D59" s="17" t="s">
        <v>695</v>
      </c>
      <c r="E59" s="16"/>
      <c r="F59" s="17" t="s">
        <v>695</v>
      </c>
      <c r="G59" s="16"/>
      <c r="H59" s="17" t="s">
        <v>687</v>
      </c>
      <c r="I59" s="16">
        <v>100000</v>
      </c>
      <c r="J59" s="17" t="s">
        <v>568</v>
      </c>
      <c r="K59" s="16">
        <v>100000</v>
      </c>
      <c r="L59" s="17" t="s">
        <v>568</v>
      </c>
      <c r="M59" s="16">
        <v>100000</v>
      </c>
      <c r="N59" s="17" t="s">
        <v>568</v>
      </c>
      <c r="O59" s="16">
        <v>100000</v>
      </c>
      <c r="P59" s="17" t="s">
        <v>568</v>
      </c>
      <c r="Q59" s="16">
        <v>100000</v>
      </c>
      <c r="R59" s="17" t="s">
        <v>568</v>
      </c>
      <c r="S59" s="16">
        <v>100000</v>
      </c>
      <c r="T59" s="17" t="s">
        <v>568</v>
      </c>
      <c r="U59" s="15">
        <v>100000</v>
      </c>
      <c r="V59" t="s">
        <v>690</v>
      </c>
    </row>
    <row r="60" spans="1:23" ht="15.75" customHeight="1" x14ac:dyDescent="0.3">
      <c r="A60" s="23">
        <v>55</v>
      </c>
      <c r="B60" t="s">
        <v>248</v>
      </c>
      <c r="C60" s="16"/>
      <c r="D60" s="17" t="s">
        <v>695</v>
      </c>
      <c r="E60" s="16"/>
      <c r="F60" s="17" t="s">
        <v>695</v>
      </c>
      <c r="G60" s="16"/>
      <c r="H60" s="17" t="s">
        <v>687</v>
      </c>
      <c r="I60" s="16">
        <v>2</v>
      </c>
      <c r="J60" s="17" t="s">
        <v>568</v>
      </c>
      <c r="K60" s="16">
        <v>2</v>
      </c>
      <c r="L60" s="17" t="s">
        <v>568</v>
      </c>
      <c r="M60" s="16">
        <v>2</v>
      </c>
      <c r="N60" s="17" t="s">
        <v>568</v>
      </c>
      <c r="O60" s="16">
        <v>2</v>
      </c>
      <c r="P60" s="17" t="s">
        <v>568</v>
      </c>
      <c r="Q60" s="16">
        <v>2</v>
      </c>
      <c r="R60" s="17" t="s">
        <v>568</v>
      </c>
      <c r="S60" s="16">
        <v>2</v>
      </c>
      <c r="T60" s="17" t="s">
        <v>568</v>
      </c>
      <c r="U60" s="15">
        <v>2</v>
      </c>
      <c r="V60" t="s">
        <v>690</v>
      </c>
    </row>
    <row r="61" spans="1:23" s="25" customFormat="1" ht="15.75" customHeight="1" thickBot="1" x14ac:dyDescent="0.35">
      <c r="A61" s="24">
        <v>56</v>
      </c>
      <c r="B61" s="25" t="s">
        <v>249</v>
      </c>
      <c r="C61" s="27">
        <v>1</v>
      </c>
      <c r="D61" s="28" t="s">
        <v>568</v>
      </c>
      <c r="E61" s="27">
        <v>1</v>
      </c>
      <c r="F61" s="28" t="s">
        <v>568</v>
      </c>
      <c r="G61" s="27">
        <v>1</v>
      </c>
      <c r="H61" s="28" t="s">
        <v>568</v>
      </c>
      <c r="I61" s="27">
        <v>1</v>
      </c>
      <c r="J61" s="28" t="s">
        <v>178</v>
      </c>
      <c r="K61" s="27">
        <v>1</v>
      </c>
      <c r="L61" s="28" t="s">
        <v>568</v>
      </c>
      <c r="M61" s="27">
        <v>1</v>
      </c>
      <c r="N61" s="28" t="s">
        <v>568</v>
      </c>
      <c r="O61" s="27">
        <v>1</v>
      </c>
      <c r="P61" s="28" t="s">
        <v>568</v>
      </c>
      <c r="Q61" s="27">
        <v>1</v>
      </c>
      <c r="R61" s="28" t="s">
        <v>568</v>
      </c>
      <c r="S61" s="27">
        <v>1</v>
      </c>
      <c r="T61" s="28" t="s">
        <v>568</v>
      </c>
      <c r="U61" s="29">
        <v>1</v>
      </c>
      <c r="W61" s="25" t="s">
        <v>250</v>
      </c>
    </row>
    <row r="63" spans="1:23" x14ac:dyDescent="0.3">
      <c r="B63" t="s">
        <v>622</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Q53"/>
  <sheetViews>
    <sheetView workbookViewId="0">
      <selection activeCell="B9" sqref="B9"/>
    </sheetView>
  </sheetViews>
  <sheetFormatPr defaultRowHeight="14.4" x14ac:dyDescent="0.3"/>
  <cols>
    <col min="1" max="1" width="3" bestFit="1" customWidth="1"/>
    <col min="2" max="2" width="38" bestFit="1" customWidth="1"/>
    <col min="3" max="3" width="7.44140625" style="11" customWidth="1"/>
    <col min="4" max="4" width="11.88671875" style="12" hidden="1" customWidth="1"/>
    <col min="5" max="5" width="7.44140625" style="11" customWidth="1"/>
    <col min="6" max="6" width="11.88671875" style="12" hidden="1" customWidth="1"/>
    <col min="7" max="7" width="7.44140625" style="11" customWidth="1"/>
    <col min="8" max="8" width="11.6640625" style="12" hidden="1" customWidth="1"/>
    <col min="9" max="9" width="8.33203125" style="11" customWidth="1"/>
    <col min="10" max="10" width="11.44140625" style="12" hidden="1" customWidth="1"/>
    <col min="11" max="11" width="8.33203125" style="11" customWidth="1"/>
    <col min="12" max="12" width="10.88671875" style="12" hidden="1" customWidth="1"/>
    <col min="13" max="13" width="8.33203125" style="11" customWidth="1"/>
    <col min="14" max="14" width="10.6640625" style="12" hidden="1" customWidth="1"/>
    <col min="15" max="15" width="8.33203125" style="11" customWidth="1"/>
    <col min="16" max="16" width="10.6640625" style="12" customWidth="1"/>
    <col min="17" max="17" width="13.5546875" customWidth="1"/>
  </cols>
  <sheetData>
    <row r="1" spans="1:17" x14ac:dyDescent="0.3">
      <c r="C1" s="7"/>
      <c r="D1" s="7"/>
      <c r="E1" s="7"/>
      <c r="F1" s="7"/>
      <c r="G1" s="7"/>
      <c r="H1" s="7"/>
      <c r="I1" s="7"/>
      <c r="J1" s="7"/>
      <c r="K1" s="7"/>
      <c r="L1" s="7"/>
      <c r="M1" s="7"/>
      <c r="N1" s="7"/>
      <c r="O1" s="7"/>
      <c r="P1" s="7"/>
    </row>
    <row r="2" spans="1:17" ht="15.6" x14ac:dyDescent="0.3">
      <c r="B2" s="40" t="s">
        <v>734</v>
      </c>
      <c r="C2" s="7"/>
      <c r="D2" s="7"/>
      <c r="E2" s="7"/>
      <c r="F2" s="7"/>
      <c r="G2" s="7"/>
      <c r="H2" s="7"/>
      <c r="I2" s="7"/>
      <c r="J2" s="7"/>
      <c r="K2" s="7"/>
      <c r="L2" s="7"/>
      <c r="M2" s="7"/>
      <c r="N2" s="7"/>
      <c r="O2" s="7"/>
      <c r="P2" s="7"/>
    </row>
    <row r="3" spans="1:17" ht="15" thickBot="1" x14ac:dyDescent="0.35">
      <c r="C3" s="7"/>
      <c r="D3" s="7"/>
      <c r="E3" s="7"/>
      <c r="F3" s="7"/>
      <c r="G3" s="7"/>
      <c r="H3" s="7"/>
      <c r="I3" s="7"/>
      <c r="J3" s="7"/>
      <c r="K3" s="7"/>
      <c r="L3" s="7"/>
      <c r="M3" s="7"/>
      <c r="N3" s="7"/>
      <c r="O3" s="7"/>
      <c r="P3" s="7"/>
    </row>
    <row r="4" spans="1:17" s="22" customFormat="1" ht="45" customHeight="1" x14ac:dyDescent="0.3">
      <c r="A4" s="18" t="s">
        <v>0</v>
      </c>
      <c r="B4" s="19" t="s">
        <v>56</v>
      </c>
      <c r="C4" s="20" t="s">
        <v>747</v>
      </c>
      <c r="D4" s="20" t="s">
        <v>60</v>
      </c>
      <c r="E4" s="20" t="s">
        <v>728</v>
      </c>
      <c r="F4" s="20" t="s">
        <v>62</v>
      </c>
      <c r="G4" s="20" t="s">
        <v>607</v>
      </c>
      <c r="H4" s="20" t="s">
        <v>274</v>
      </c>
      <c r="I4" s="20" t="s">
        <v>610</v>
      </c>
      <c r="J4" s="20" t="s">
        <v>275</v>
      </c>
      <c r="K4" s="20" t="s">
        <v>608</v>
      </c>
      <c r="L4" s="20" t="s">
        <v>295</v>
      </c>
      <c r="M4" s="20" t="s">
        <v>609</v>
      </c>
      <c r="N4" s="20" t="s">
        <v>296</v>
      </c>
      <c r="O4" s="20" t="s">
        <v>611</v>
      </c>
      <c r="P4" s="21" t="s">
        <v>63</v>
      </c>
      <c r="Q4" s="22" t="s">
        <v>742</v>
      </c>
    </row>
    <row r="5" spans="1:17" x14ac:dyDescent="0.3">
      <c r="A5" s="23">
        <v>1</v>
      </c>
      <c r="B5" t="s">
        <v>357</v>
      </c>
      <c r="C5" s="16">
        <v>0.8</v>
      </c>
      <c r="D5" s="17" t="s">
        <v>568</v>
      </c>
      <c r="E5" s="16">
        <v>0.8</v>
      </c>
      <c r="F5" s="17" t="s">
        <v>568</v>
      </c>
      <c r="G5" s="16">
        <v>0.8</v>
      </c>
      <c r="H5" s="17" t="s">
        <v>568</v>
      </c>
      <c r="I5" s="16">
        <v>0.8</v>
      </c>
      <c r="J5" s="17" t="s">
        <v>568</v>
      </c>
      <c r="K5" s="16">
        <v>0.8</v>
      </c>
      <c r="L5" s="17" t="s">
        <v>568</v>
      </c>
      <c r="M5" s="16">
        <v>0.8</v>
      </c>
      <c r="N5" s="17" t="s">
        <v>568</v>
      </c>
      <c r="O5" s="15">
        <v>0.8</v>
      </c>
      <c r="P5"/>
    </row>
    <row r="6" spans="1:17" x14ac:dyDescent="0.3">
      <c r="A6" s="23">
        <v>2</v>
      </c>
      <c r="B6" t="s">
        <v>83</v>
      </c>
      <c r="C6" s="16">
        <v>1.6</v>
      </c>
      <c r="D6" s="17" t="s">
        <v>568</v>
      </c>
      <c r="E6" s="16">
        <v>1.6</v>
      </c>
      <c r="F6" s="17" t="s">
        <v>568</v>
      </c>
      <c r="G6" s="16">
        <v>1.6</v>
      </c>
      <c r="H6" s="17" t="s">
        <v>568</v>
      </c>
      <c r="I6" s="16">
        <v>1.6</v>
      </c>
      <c r="J6" s="17" t="s">
        <v>568</v>
      </c>
      <c r="K6" s="16">
        <v>1.6</v>
      </c>
      <c r="L6" s="17" t="s">
        <v>568</v>
      </c>
      <c r="M6" s="16">
        <v>1.6</v>
      </c>
      <c r="N6" s="17" t="s">
        <v>568</v>
      </c>
      <c r="O6" s="15">
        <v>1.6</v>
      </c>
      <c r="P6"/>
    </row>
    <row r="7" spans="1:17"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7">
        <v>7</v>
      </c>
      <c r="N7" s="28" t="s">
        <v>568</v>
      </c>
      <c r="O7" s="29">
        <v>7</v>
      </c>
    </row>
    <row r="8" spans="1:17" x14ac:dyDescent="0.3">
      <c r="C8" s="16"/>
      <c r="D8" s="17"/>
      <c r="E8" s="16"/>
      <c r="F8" s="17"/>
      <c r="G8" s="16"/>
      <c r="H8" s="17"/>
      <c r="I8" s="16"/>
      <c r="J8" s="17"/>
      <c r="K8" s="16"/>
      <c r="L8" s="17"/>
      <c r="M8" s="16"/>
      <c r="N8" s="17"/>
      <c r="O8" s="15"/>
      <c r="P8"/>
    </row>
    <row r="9" spans="1:17" x14ac:dyDescent="0.3">
      <c r="B9" t="s">
        <v>622</v>
      </c>
      <c r="C9" s="16"/>
      <c r="D9" s="17"/>
      <c r="E9" s="16"/>
      <c r="F9" s="17"/>
      <c r="G9" s="16"/>
      <c r="H9" s="17"/>
      <c r="I9" s="16"/>
      <c r="J9" s="17"/>
      <c r="K9" s="16"/>
      <c r="L9" s="17"/>
      <c r="M9" s="16"/>
      <c r="N9" s="17"/>
      <c r="O9" s="15"/>
      <c r="P9"/>
    </row>
    <row r="10" spans="1:17" x14ac:dyDescent="0.3">
      <c r="C10" s="16"/>
      <c r="D10" s="17"/>
      <c r="E10" s="16"/>
      <c r="F10" s="17"/>
      <c r="G10" s="16"/>
      <c r="H10" s="17"/>
      <c r="I10" s="16"/>
      <c r="J10" s="17"/>
      <c r="K10" s="16"/>
      <c r="L10" s="17"/>
      <c r="M10" s="16"/>
      <c r="N10" s="17"/>
      <c r="O10" s="15"/>
      <c r="P10"/>
    </row>
    <row r="11" spans="1:17" s="7" customFormat="1" x14ac:dyDescent="0.3">
      <c r="A11"/>
      <c r="B11"/>
      <c r="C11" s="16"/>
      <c r="D11" s="17"/>
      <c r="E11" s="16"/>
      <c r="F11" s="17"/>
      <c r="G11" s="16"/>
      <c r="H11" s="17"/>
      <c r="I11" s="16"/>
      <c r="J11" s="17"/>
      <c r="K11" s="16"/>
      <c r="L11" s="17"/>
      <c r="M11" s="16"/>
      <c r="N11" s="17"/>
      <c r="O11" s="15"/>
      <c r="P11"/>
      <c r="Q11"/>
    </row>
    <row r="12" spans="1:17" s="7" customFormat="1" x14ac:dyDescent="0.3">
      <c r="A12"/>
      <c r="B12"/>
      <c r="C12" s="16"/>
      <c r="D12" s="17"/>
      <c r="E12" s="16"/>
      <c r="F12" s="17"/>
      <c r="G12" s="16"/>
      <c r="H12" s="17"/>
      <c r="I12" s="16"/>
      <c r="J12" s="17"/>
      <c r="K12" s="16"/>
      <c r="L12" s="17"/>
      <c r="M12" s="16"/>
      <c r="N12" s="17"/>
      <c r="O12" s="15"/>
      <c r="P12"/>
      <c r="Q12"/>
    </row>
    <row r="13" spans="1:17" s="7" customFormat="1" x14ac:dyDescent="0.3">
      <c r="A13"/>
      <c r="B13"/>
      <c r="C13" s="16"/>
      <c r="D13" s="17"/>
      <c r="E13" s="16"/>
      <c r="F13" s="17"/>
      <c r="G13" s="16"/>
      <c r="H13" s="17"/>
      <c r="I13" s="16"/>
      <c r="J13" s="17"/>
      <c r="K13" s="16"/>
      <c r="L13" s="17"/>
      <c r="M13" s="16"/>
      <c r="N13" s="17"/>
      <c r="O13" s="15"/>
      <c r="P13"/>
      <c r="Q13"/>
    </row>
    <row r="14" spans="1:17" x14ac:dyDescent="0.3">
      <c r="C14" s="16"/>
      <c r="D14" s="17"/>
      <c r="E14" s="16"/>
      <c r="F14" s="17"/>
      <c r="G14" s="16"/>
      <c r="H14" s="17"/>
      <c r="I14" s="16"/>
      <c r="J14" s="17"/>
      <c r="K14" s="16"/>
      <c r="L14" s="17"/>
      <c r="M14" s="16"/>
      <c r="N14" s="17"/>
      <c r="O14" s="15"/>
      <c r="P14"/>
    </row>
    <row r="15" spans="1:17" x14ac:dyDescent="0.3">
      <c r="C15" s="16"/>
      <c r="D15" s="17"/>
      <c r="E15" s="16"/>
      <c r="F15" s="17"/>
      <c r="G15" s="16"/>
      <c r="H15" s="17"/>
      <c r="I15" s="16"/>
      <c r="J15" s="17"/>
      <c r="K15" s="16"/>
      <c r="L15" s="17"/>
      <c r="M15" s="16"/>
      <c r="N15" s="17"/>
      <c r="O15" s="15"/>
      <c r="P15"/>
    </row>
    <row r="16" spans="1:17" x14ac:dyDescent="0.3">
      <c r="C16" s="16"/>
      <c r="D16" s="17"/>
      <c r="E16" s="16"/>
      <c r="F16" s="17"/>
      <c r="G16" s="16"/>
      <c r="H16" s="17"/>
      <c r="I16" s="16"/>
      <c r="J16" s="17"/>
      <c r="K16" s="16"/>
      <c r="L16" s="17"/>
      <c r="M16" s="16"/>
      <c r="N16" s="17"/>
      <c r="O16" s="15"/>
      <c r="P16"/>
    </row>
    <row r="17" spans="3:16" x14ac:dyDescent="0.3">
      <c r="C17" s="16"/>
      <c r="D17" s="17"/>
      <c r="E17" s="16"/>
      <c r="F17" s="17"/>
      <c r="G17" s="16"/>
      <c r="H17" s="17"/>
      <c r="I17" s="16"/>
      <c r="J17" s="17"/>
      <c r="K17" s="16"/>
      <c r="L17" s="17"/>
      <c r="M17" s="16"/>
      <c r="N17" s="17"/>
      <c r="O17" s="15"/>
      <c r="P17"/>
    </row>
    <row r="18" spans="3:16" x14ac:dyDescent="0.3">
      <c r="C18" s="16"/>
      <c r="D18" s="17"/>
      <c r="E18" s="16"/>
      <c r="F18" s="17"/>
      <c r="G18" s="16"/>
      <c r="H18" s="17"/>
      <c r="I18" s="16"/>
      <c r="J18" s="17"/>
      <c r="K18" s="16"/>
      <c r="L18" s="17"/>
      <c r="M18" s="16"/>
      <c r="N18" s="17"/>
      <c r="O18" s="15"/>
      <c r="P18"/>
    </row>
    <row r="19" spans="3:16" x14ac:dyDescent="0.3">
      <c r="C19" s="16"/>
      <c r="D19" s="17"/>
      <c r="E19" s="16"/>
      <c r="F19" s="17"/>
      <c r="G19" s="16"/>
      <c r="H19" s="17"/>
      <c r="I19" s="16"/>
      <c r="J19" s="17"/>
      <c r="K19" s="16"/>
      <c r="L19" s="17"/>
      <c r="M19" s="16"/>
      <c r="N19" s="17"/>
      <c r="O19" s="15"/>
      <c r="P19"/>
    </row>
    <row r="20" spans="3:16" x14ac:dyDescent="0.3">
      <c r="C20" s="16"/>
      <c r="D20" s="17"/>
      <c r="E20" s="16"/>
      <c r="F20" s="17"/>
      <c r="G20" s="16"/>
      <c r="H20" s="17"/>
      <c r="I20" s="16"/>
      <c r="J20" s="17"/>
      <c r="K20" s="16"/>
      <c r="L20" s="17"/>
      <c r="M20" s="16"/>
      <c r="N20" s="17"/>
      <c r="O20" s="15"/>
      <c r="P20"/>
    </row>
    <row r="21" spans="3:16" x14ac:dyDescent="0.3">
      <c r="C21" s="16"/>
      <c r="D21" s="17"/>
      <c r="E21" s="16"/>
      <c r="F21" s="17"/>
      <c r="G21" s="16"/>
      <c r="H21" s="17"/>
      <c r="I21" s="16"/>
      <c r="J21" s="17"/>
      <c r="K21" s="16"/>
      <c r="L21" s="17"/>
      <c r="M21" s="16"/>
      <c r="N21" s="17"/>
      <c r="O21" s="15"/>
      <c r="P21"/>
    </row>
    <row r="22" spans="3:16" x14ac:dyDescent="0.3">
      <c r="C22" s="16"/>
      <c r="D22" s="17"/>
      <c r="E22" s="16"/>
      <c r="F22" s="17"/>
      <c r="G22" s="16"/>
      <c r="H22" s="17"/>
      <c r="I22" s="16"/>
      <c r="J22" s="17"/>
      <c r="K22" s="16"/>
      <c r="L22" s="17"/>
      <c r="M22" s="16"/>
      <c r="N22" s="17"/>
      <c r="O22" s="15"/>
      <c r="P22"/>
    </row>
    <row r="23" spans="3:16" x14ac:dyDescent="0.3">
      <c r="C23" s="16"/>
      <c r="D23" s="17"/>
      <c r="E23" s="16"/>
      <c r="F23" s="17"/>
      <c r="G23" s="16"/>
      <c r="H23" s="17"/>
      <c r="I23" s="16"/>
      <c r="J23" s="17"/>
      <c r="K23" s="16"/>
      <c r="L23" s="17"/>
      <c r="M23" s="16"/>
      <c r="N23" s="17"/>
      <c r="O23" s="15"/>
      <c r="P23"/>
    </row>
    <row r="24" spans="3:16" x14ac:dyDescent="0.3">
      <c r="C24" s="16"/>
      <c r="D24" s="17"/>
      <c r="E24" s="16"/>
      <c r="F24" s="17"/>
      <c r="G24" s="16"/>
      <c r="H24" s="17"/>
      <c r="I24" s="16"/>
      <c r="J24" s="17"/>
      <c r="K24" s="16"/>
      <c r="L24" s="17"/>
      <c r="M24" s="16"/>
      <c r="N24" s="17"/>
      <c r="O24" s="15"/>
      <c r="P24"/>
    </row>
    <row r="25" spans="3:16" x14ac:dyDescent="0.3">
      <c r="C25" s="16"/>
      <c r="D25" s="17"/>
      <c r="E25" s="16"/>
      <c r="F25" s="17"/>
      <c r="G25" s="16"/>
      <c r="H25" s="17"/>
      <c r="I25" s="16"/>
      <c r="J25" s="17"/>
      <c r="K25" s="16"/>
      <c r="L25" s="17"/>
      <c r="M25" s="16"/>
      <c r="N25" s="17"/>
      <c r="O25" s="15"/>
      <c r="P25"/>
    </row>
    <row r="26" spans="3:16" x14ac:dyDescent="0.3">
      <c r="C26" s="16"/>
      <c r="D26" s="17"/>
      <c r="E26" s="16"/>
      <c r="F26" s="17"/>
      <c r="G26" s="16"/>
      <c r="H26" s="17"/>
      <c r="I26" s="16"/>
      <c r="J26" s="17"/>
      <c r="K26" s="16"/>
      <c r="L26" s="17"/>
      <c r="M26" s="16"/>
      <c r="N26" s="17"/>
      <c r="O26" s="15"/>
      <c r="P26"/>
    </row>
    <row r="27" spans="3:16" x14ac:dyDescent="0.3">
      <c r="C27" s="16"/>
      <c r="D27" s="17"/>
      <c r="E27" s="16"/>
      <c r="F27" s="17"/>
      <c r="G27" s="16"/>
      <c r="H27" s="17"/>
      <c r="I27" s="16"/>
      <c r="J27" s="17"/>
      <c r="K27" s="16"/>
      <c r="L27" s="17"/>
      <c r="M27" s="16"/>
      <c r="N27" s="17"/>
      <c r="O27" s="15"/>
      <c r="P27"/>
    </row>
    <row r="28" spans="3:16" x14ac:dyDescent="0.3">
      <c r="C28" s="16"/>
      <c r="D28" s="17"/>
      <c r="E28" s="16"/>
      <c r="F28" s="17"/>
      <c r="G28" s="16"/>
      <c r="H28" s="17"/>
      <c r="I28" s="16"/>
      <c r="J28" s="17"/>
      <c r="K28" s="16"/>
      <c r="L28" s="17"/>
      <c r="M28" s="16"/>
      <c r="N28" s="17"/>
      <c r="O28" s="15"/>
      <c r="P28"/>
    </row>
    <row r="29" spans="3:16" x14ac:dyDescent="0.3">
      <c r="C29" s="16"/>
      <c r="D29" s="17"/>
      <c r="E29" s="16"/>
      <c r="F29" s="17"/>
      <c r="G29" s="16"/>
      <c r="H29" s="17"/>
      <c r="I29" s="16"/>
      <c r="J29" s="17"/>
      <c r="K29" s="16"/>
      <c r="L29" s="17"/>
      <c r="M29" s="16"/>
      <c r="N29" s="17"/>
      <c r="O29" s="15"/>
      <c r="P29"/>
    </row>
    <row r="30" spans="3:16" x14ac:dyDescent="0.3">
      <c r="C30" s="16"/>
      <c r="D30" s="17"/>
      <c r="E30" s="16"/>
      <c r="F30" s="17"/>
      <c r="G30" s="16"/>
      <c r="H30" s="17"/>
      <c r="I30" s="16"/>
      <c r="J30" s="17"/>
      <c r="K30" s="16"/>
      <c r="L30" s="17"/>
      <c r="M30" s="16"/>
      <c r="N30" s="17"/>
      <c r="O30" s="15"/>
      <c r="P30"/>
    </row>
    <row r="31" spans="3:16" x14ac:dyDescent="0.3">
      <c r="C31" s="16"/>
      <c r="D31" s="17"/>
      <c r="E31" s="16"/>
      <c r="F31" s="17"/>
      <c r="G31" s="16"/>
      <c r="H31" s="17"/>
      <c r="I31" s="16"/>
      <c r="J31" s="17"/>
      <c r="K31" s="16"/>
      <c r="L31" s="17"/>
      <c r="M31" s="16"/>
      <c r="N31" s="17"/>
      <c r="O31" s="15"/>
      <c r="P31"/>
    </row>
    <row r="32" spans="3:16" x14ac:dyDescent="0.3">
      <c r="C32" s="16"/>
      <c r="D32" s="17"/>
      <c r="E32" s="16"/>
      <c r="F32" s="17"/>
      <c r="G32" s="16"/>
      <c r="H32" s="17"/>
      <c r="I32" s="16"/>
      <c r="J32" s="17"/>
      <c r="K32" s="16"/>
      <c r="L32" s="17"/>
      <c r="M32" s="16"/>
      <c r="N32" s="17"/>
      <c r="O32" s="15"/>
      <c r="P32"/>
    </row>
    <row r="33" spans="3:16" x14ac:dyDescent="0.3">
      <c r="C33" s="16"/>
      <c r="D33" s="17"/>
      <c r="E33" s="16"/>
      <c r="F33" s="17"/>
      <c r="G33" s="16"/>
      <c r="H33" s="17"/>
      <c r="I33" s="16"/>
      <c r="J33" s="17"/>
      <c r="K33" s="16"/>
      <c r="L33" s="17"/>
      <c r="M33" s="16"/>
      <c r="N33" s="17"/>
      <c r="O33" s="15"/>
      <c r="P33"/>
    </row>
    <row r="34" spans="3:16" x14ac:dyDescent="0.3">
      <c r="C34" s="16"/>
      <c r="D34" s="17"/>
      <c r="E34" s="16"/>
      <c r="F34" s="17"/>
      <c r="G34" s="16"/>
      <c r="H34" s="17"/>
      <c r="I34" s="16"/>
      <c r="J34" s="17"/>
      <c r="K34" s="16"/>
      <c r="L34" s="17"/>
      <c r="M34" s="16"/>
      <c r="N34" s="17"/>
      <c r="O34" s="15"/>
      <c r="P34"/>
    </row>
    <row r="35" spans="3:16" x14ac:dyDescent="0.3">
      <c r="C35" s="16"/>
      <c r="D35" s="17"/>
      <c r="E35" s="16"/>
      <c r="F35" s="17"/>
      <c r="G35" s="16"/>
      <c r="H35" s="17"/>
      <c r="I35" s="16"/>
      <c r="J35" s="17"/>
      <c r="K35" s="16"/>
      <c r="L35" s="17"/>
      <c r="M35" s="16"/>
      <c r="N35" s="17"/>
      <c r="O35" s="15"/>
      <c r="P35"/>
    </row>
    <row r="36" spans="3:16" x14ac:dyDescent="0.3">
      <c r="C36" s="16"/>
      <c r="D36" s="17"/>
      <c r="E36" s="16"/>
      <c r="F36" s="17"/>
      <c r="G36" s="16"/>
      <c r="H36" s="17"/>
      <c r="I36" s="16"/>
      <c r="J36" s="17"/>
      <c r="K36" s="16"/>
      <c r="L36" s="17"/>
      <c r="M36" s="16"/>
      <c r="N36" s="17"/>
      <c r="O36" s="15"/>
      <c r="P36"/>
    </row>
    <row r="37" spans="3:16" x14ac:dyDescent="0.3">
      <c r="C37" s="16"/>
      <c r="D37" s="17"/>
      <c r="E37" s="16"/>
      <c r="F37" s="17"/>
      <c r="G37" s="16"/>
      <c r="H37" s="17"/>
      <c r="I37" s="16"/>
      <c r="J37" s="17"/>
      <c r="K37" s="16"/>
      <c r="L37" s="17"/>
      <c r="M37" s="16"/>
      <c r="N37" s="17"/>
      <c r="O37" s="15"/>
      <c r="P37"/>
    </row>
    <row r="38" spans="3:16" x14ac:dyDescent="0.3">
      <c r="C38" s="16"/>
      <c r="D38" s="17"/>
      <c r="E38" s="16"/>
      <c r="F38" s="17"/>
      <c r="G38" s="16"/>
      <c r="H38" s="17"/>
      <c r="I38" s="16"/>
      <c r="J38" s="17"/>
      <c r="K38" s="16"/>
      <c r="L38" s="17"/>
      <c r="M38" s="16"/>
      <c r="N38" s="17"/>
      <c r="O38" s="15"/>
      <c r="P38"/>
    </row>
    <row r="39" spans="3:16" x14ac:dyDescent="0.3">
      <c r="C39" s="16"/>
      <c r="D39" s="17"/>
      <c r="E39" s="16"/>
      <c r="F39" s="17"/>
      <c r="G39" s="16"/>
      <c r="H39" s="17"/>
      <c r="I39" s="16"/>
      <c r="J39" s="17"/>
      <c r="K39" s="16"/>
      <c r="L39" s="17"/>
      <c r="M39" s="16"/>
      <c r="N39" s="17"/>
      <c r="O39" s="15"/>
      <c r="P39"/>
    </row>
    <row r="40" spans="3:16" x14ac:dyDescent="0.3">
      <c r="C40" s="16"/>
      <c r="D40" s="17"/>
      <c r="E40" s="16"/>
      <c r="F40" s="17"/>
      <c r="G40" s="16"/>
      <c r="H40" s="17"/>
      <c r="I40" s="16"/>
      <c r="J40" s="17"/>
      <c r="K40" s="16"/>
      <c r="L40" s="17"/>
      <c r="M40" s="16"/>
      <c r="N40" s="17"/>
      <c r="O40" s="15"/>
      <c r="P40"/>
    </row>
    <row r="41" spans="3:16" x14ac:dyDescent="0.3">
      <c r="C41" s="16"/>
      <c r="D41" s="17"/>
      <c r="E41" s="16"/>
      <c r="F41" s="17"/>
      <c r="G41" s="16"/>
      <c r="H41" s="17"/>
      <c r="I41" s="16"/>
      <c r="J41" s="17"/>
      <c r="K41" s="16"/>
      <c r="L41" s="17"/>
      <c r="M41" s="16"/>
      <c r="N41" s="17"/>
      <c r="O41" s="15"/>
      <c r="P41"/>
    </row>
    <row r="42" spans="3:16" x14ac:dyDescent="0.3">
      <c r="C42" s="16"/>
      <c r="D42" s="17"/>
      <c r="E42" s="16"/>
      <c r="F42" s="17"/>
      <c r="G42" s="16"/>
      <c r="H42" s="17"/>
      <c r="I42" s="16"/>
      <c r="J42" s="17"/>
      <c r="K42" s="16"/>
      <c r="L42" s="17"/>
      <c r="M42" s="16"/>
      <c r="N42" s="17"/>
      <c r="O42" s="15"/>
      <c r="P42"/>
    </row>
    <row r="43" spans="3:16" x14ac:dyDescent="0.3">
      <c r="C43" s="16"/>
      <c r="D43" s="17"/>
      <c r="E43" s="16"/>
      <c r="F43" s="17"/>
      <c r="G43" s="16"/>
      <c r="H43" s="17"/>
      <c r="I43" s="16"/>
      <c r="J43" s="17"/>
      <c r="K43" s="16"/>
      <c r="L43" s="17"/>
      <c r="M43" s="16"/>
      <c r="N43" s="17"/>
      <c r="O43" s="15"/>
      <c r="P43"/>
    </row>
    <row r="44" spans="3:16" x14ac:dyDescent="0.3">
      <c r="C44" s="16"/>
      <c r="D44" s="17"/>
      <c r="E44" s="16"/>
      <c r="F44" s="17"/>
      <c r="G44" s="16"/>
      <c r="H44" s="17"/>
      <c r="I44" s="16"/>
      <c r="J44" s="17"/>
      <c r="K44" s="16"/>
      <c r="L44" s="17"/>
      <c r="M44" s="16"/>
      <c r="N44" s="17"/>
      <c r="O44" s="15"/>
      <c r="P44"/>
    </row>
    <row r="45" spans="3:16" x14ac:dyDescent="0.3">
      <c r="C45" s="16"/>
      <c r="D45" s="17"/>
      <c r="E45" s="16"/>
      <c r="F45" s="17"/>
      <c r="G45" s="16"/>
      <c r="H45" s="17"/>
      <c r="I45" s="16"/>
      <c r="J45" s="17"/>
      <c r="K45" s="16"/>
      <c r="L45" s="17"/>
      <c r="M45" s="16"/>
      <c r="N45" s="17"/>
      <c r="O45" s="15"/>
      <c r="P45"/>
    </row>
    <row r="46" spans="3:16" x14ac:dyDescent="0.3">
      <c r="C46" s="16"/>
      <c r="D46" s="17"/>
      <c r="E46" s="16"/>
      <c r="F46" s="17"/>
      <c r="G46" s="16"/>
      <c r="H46" s="17"/>
      <c r="I46" s="16"/>
      <c r="J46" s="17"/>
      <c r="K46" s="16"/>
      <c r="L46" s="17"/>
      <c r="M46" s="16"/>
      <c r="N46" s="17"/>
      <c r="O46" s="15"/>
      <c r="P46"/>
    </row>
    <row r="47" spans="3:16" x14ac:dyDescent="0.3">
      <c r="C47" s="16"/>
      <c r="D47" s="17"/>
      <c r="E47" s="16"/>
      <c r="F47" s="17"/>
      <c r="G47" s="16"/>
      <c r="H47" s="17"/>
      <c r="I47" s="16"/>
      <c r="J47" s="17"/>
      <c r="K47" s="16"/>
      <c r="L47" s="17"/>
      <c r="M47" s="16"/>
      <c r="N47" s="17"/>
      <c r="O47" s="15"/>
      <c r="P47"/>
    </row>
    <row r="48" spans="3:16" x14ac:dyDescent="0.3">
      <c r="C48" s="16"/>
      <c r="D48" s="17"/>
      <c r="E48" s="16"/>
      <c r="F48" s="17"/>
      <c r="G48" s="16"/>
      <c r="H48" s="17"/>
      <c r="I48" s="16"/>
      <c r="J48" s="17"/>
      <c r="K48" s="16"/>
      <c r="L48" s="17"/>
      <c r="M48" s="16"/>
      <c r="N48" s="17"/>
      <c r="O48" s="15"/>
      <c r="P48"/>
    </row>
    <row r="49" spans="3:16" x14ac:dyDescent="0.3">
      <c r="C49" s="16"/>
      <c r="D49" s="17"/>
      <c r="E49" s="16"/>
      <c r="F49" s="17"/>
      <c r="G49" s="16"/>
      <c r="H49" s="17"/>
      <c r="I49" s="16"/>
      <c r="J49" s="17"/>
      <c r="K49" s="16"/>
      <c r="L49" s="17"/>
      <c r="M49" s="16"/>
      <c r="N49" s="17"/>
      <c r="O49" s="15"/>
      <c r="P49"/>
    </row>
    <row r="50" spans="3:16" x14ac:dyDescent="0.3">
      <c r="C50" s="16"/>
      <c r="D50" s="17"/>
      <c r="E50" s="16"/>
      <c r="F50" s="17"/>
      <c r="G50" s="16"/>
      <c r="H50" s="17"/>
      <c r="I50" s="16"/>
      <c r="J50" s="17"/>
      <c r="K50" s="16"/>
      <c r="L50" s="17"/>
      <c r="M50" s="16"/>
      <c r="N50" s="17"/>
      <c r="O50" s="15"/>
      <c r="P50"/>
    </row>
    <row r="51" spans="3:16" x14ac:dyDescent="0.3">
      <c r="C51" s="16"/>
      <c r="D51" s="17"/>
      <c r="E51" s="16"/>
      <c r="F51" s="17"/>
      <c r="G51" s="16"/>
      <c r="H51" s="17"/>
      <c r="I51" s="16"/>
      <c r="J51" s="17"/>
      <c r="K51" s="16"/>
      <c r="L51" s="17"/>
      <c r="M51" s="16"/>
      <c r="N51" s="17"/>
      <c r="O51" s="15"/>
      <c r="P51"/>
    </row>
    <row r="52" spans="3:16" x14ac:dyDescent="0.3">
      <c r="C52" s="16"/>
      <c r="D52" s="17"/>
      <c r="E52" s="16"/>
      <c r="F52" s="17"/>
      <c r="G52" s="16"/>
      <c r="H52" s="17"/>
      <c r="I52" s="16"/>
      <c r="J52" s="17"/>
      <c r="K52" s="16"/>
      <c r="L52" s="17"/>
      <c r="M52" s="16"/>
      <c r="N52" s="17"/>
      <c r="O52" s="15"/>
      <c r="P52"/>
    </row>
    <row r="53" spans="3:16" x14ac:dyDescent="0.3">
      <c r="C53" s="16"/>
      <c r="D53" s="17"/>
      <c r="E53" s="16"/>
      <c r="F53" s="17"/>
      <c r="G53" s="16"/>
      <c r="H53" s="17"/>
      <c r="I53" s="16"/>
      <c r="J53" s="17"/>
      <c r="K53" s="16"/>
      <c r="L53" s="17"/>
      <c r="M53" s="16"/>
      <c r="N53" s="17"/>
      <c r="O53" s="15"/>
      <c r="P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W58"/>
  <sheetViews>
    <sheetView workbookViewId="0">
      <selection activeCell="B58" sqref="B58"/>
    </sheetView>
  </sheetViews>
  <sheetFormatPr defaultRowHeight="14.4" x14ac:dyDescent="0.3"/>
  <cols>
    <col min="1" max="1" width="3" bestFit="1" customWidth="1"/>
    <col min="2" max="2" width="38" bestFit="1" customWidth="1"/>
    <col min="3" max="3" width="9.44140625" style="11" bestFit="1" customWidth="1"/>
    <col min="4" max="4" width="10.33203125" style="12" hidden="1" customWidth="1"/>
    <col min="5" max="5" width="9.44140625" style="11" bestFit="1" customWidth="1"/>
    <col min="6" max="6" width="10.33203125" style="12" hidden="1" customWidth="1"/>
    <col min="7" max="7" width="9.44140625" style="11" bestFit="1" customWidth="1"/>
    <col min="8" max="8" width="12.33203125" style="12" hidden="1" customWidth="1"/>
    <col min="9" max="9" width="10.6640625" style="11" customWidth="1"/>
    <col min="10" max="10" width="11.109375" style="12" hidden="1" customWidth="1"/>
    <col min="11" max="11" width="10.33203125" style="11" customWidth="1"/>
    <col min="12" max="12" width="11.5546875" style="12" hidden="1" customWidth="1"/>
    <col min="13" max="13" width="10" style="11" customWidth="1"/>
    <col min="14" max="14" width="10.33203125" style="12" hidden="1" customWidth="1"/>
    <col min="15" max="15" width="9.5546875" style="11" customWidth="1"/>
    <col min="16" max="16" width="10.33203125" style="12" hidden="1" customWidth="1"/>
    <col min="17" max="17" width="8.88671875" style="11" customWidth="1"/>
    <col min="18" max="18" width="10.44140625" style="12" hidden="1" customWidth="1"/>
    <col min="19" max="19" width="10.33203125" style="11" customWidth="1"/>
    <col min="20" max="20" width="12.33203125" style="12" hidden="1" customWidth="1"/>
    <col min="21" max="21" width="11.44140625" customWidth="1"/>
    <col min="22" max="22" width="14.218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6.2" thickBot="1" x14ac:dyDescent="0.35">
      <c r="B3" s="40"/>
      <c r="C3" s="7"/>
      <c r="D3" s="7"/>
      <c r="E3" s="7"/>
      <c r="F3" s="7"/>
      <c r="G3" s="7"/>
      <c r="H3" s="7"/>
      <c r="I3" s="7"/>
      <c r="J3" s="7"/>
      <c r="K3" s="7"/>
      <c r="L3" s="7"/>
      <c r="M3" s="7"/>
      <c r="N3" s="7"/>
      <c r="O3" s="7"/>
      <c r="P3" s="7"/>
      <c r="Q3" s="7"/>
      <c r="R3" s="7"/>
      <c r="S3" s="7"/>
      <c r="T3" s="7"/>
    </row>
    <row r="4" spans="1:23" ht="57.6" x14ac:dyDescent="0.3">
      <c r="A4" s="18" t="s">
        <v>0</v>
      </c>
      <c r="B4" s="19" t="s">
        <v>56</v>
      </c>
      <c r="C4" s="20" t="s">
        <v>748</v>
      </c>
      <c r="D4" s="20" t="s">
        <v>639</v>
      </c>
      <c r="E4" s="20" t="s">
        <v>721</v>
      </c>
      <c r="F4" s="20" t="s">
        <v>300</v>
      </c>
      <c r="G4" s="20" t="s">
        <v>677</v>
      </c>
      <c r="H4" s="20" t="s">
        <v>301</v>
      </c>
      <c r="I4" s="20" t="s">
        <v>599</v>
      </c>
      <c r="J4" s="20" t="s">
        <v>251</v>
      </c>
      <c r="K4" s="20" t="s">
        <v>600</v>
      </c>
      <c r="L4" s="20" t="s">
        <v>252</v>
      </c>
      <c r="M4" s="20" t="s">
        <v>601</v>
      </c>
      <c r="N4" s="20" t="s">
        <v>253</v>
      </c>
      <c r="O4" s="20" t="s">
        <v>602</v>
      </c>
      <c r="P4" s="20" t="s">
        <v>254</v>
      </c>
      <c r="Q4" s="20" t="s">
        <v>552</v>
      </c>
      <c r="R4" s="20" t="s">
        <v>255</v>
      </c>
      <c r="S4" s="20" t="s">
        <v>641</v>
      </c>
      <c r="T4" s="20" t="s">
        <v>256</v>
      </c>
      <c r="U4" s="20" t="s">
        <v>604</v>
      </c>
      <c r="V4" s="21" t="s">
        <v>63</v>
      </c>
      <c r="W4" s="42" t="s">
        <v>737</v>
      </c>
    </row>
    <row r="5" spans="1:23" x14ac:dyDescent="0.3">
      <c r="A5" s="23">
        <v>52</v>
      </c>
      <c r="B5" s="45" t="s">
        <v>771</v>
      </c>
      <c r="C5" s="16" t="s">
        <v>769</v>
      </c>
      <c r="D5" s="17" t="s">
        <v>80</v>
      </c>
      <c r="E5" s="16" t="s">
        <v>769</v>
      </c>
      <c r="F5" s="17" t="s">
        <v>695</v>
      </c>
      <c r="G5" s="16" t="s">
        <v>769</v>
      </c>
      <c r="H5" s="17"/>
      <c r="I5" s="16" t="s">
        <v>769</v>
      </c>
      <c r="J5" s="17"/>
      <c r="K5" s="16" t="s">
        <v>769</v>
      </c>
      <c r="L5" s="17"/>
      <c r="M5" s="16" t="s">
        <v>769</v>
      </c>
      <c r="N5" s="17"/>
      <c r="O5" s="16" t="s">
        <v>769</v>
      </c>
      <c r="P5" s="17"/>
      <c r="Q5" s="16" t="s">
        <v>769</v>
      </c>
      <c r="R5" s="17"/>
      <c r="S5" s="16" t="s">
        <v>769</v>
      </c>
      <c r="T5" s="17"/>
      <c r="U5" s="15" t="s">
        <v>769</v>
      </c>
      <c r="W5" t="s">
        <v>770</v>
      </c>
    </row>
    <row r="6" spans="1:23" x14ac:dyDescent="0.3">
      <c r="A6" s="23">
        <v>1</v>
      </c>
      <c r="B6" t="s">
        <v>179</v>
      </c>
      <c r="C6" s="16" t="s">
        <v>181</v>
      </c>
      <c r="D6" s="17" t="s">
        <v>568</v>
      </c>
      <c r="E6" s="16" t="s">
        <v>181</v>
      </c>
      <c r="F6" s="17" t="s">
        <v>568</v>
      </c>
      <c r="G6" s="16" t="s">
        <v>181</v>
      </c>
      <c r="H6" s="17" t="s">
        <v>568</v>
      </c>
      <c r="I6" s="16" t="s">
        <v>181</v>
      </c>
      <c r="J6" s="17" t="s">
        <v>71</v>
      </c>
      <c r="K6" s="16" t="s">
        <v>181</v>
      </c>
      <c r="L6" s="17" t="s">
        <v>568</v>
      </c>
      <c r="M6" s="16" t="s">
        <v>181</v>
      </c>
      <c r="N6" s="17" t="s">
        <v>80</v>
      </c>
      <c r="O6" s="16" t="s">
        <v>181</v>
      </c>
      <c r="P6" s="17" t="s">
        <v>568</v>
      </c>
      <c r="Q6" s="16" t="s">
        <v>183</v>
      </c>
      <c r="R6" s="17" t="s">
        <v>568</v>
      </c>
      <c r="S6" s="16" t="s">
        <v>181</v>
      </c>
      <c r="T6" s="17" t="s">
        <v>568</v>
      </c>
      <c r="U6" s="15" t="s">
        <v>183</v>
      </c>
      <c r="W6" t="s">
        <v>182</v>
      </c>
    </row>
    <row r="7" spans="1:23"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6">
        <v>0.1</v>
      </c>
      <c r="T10" s="17" t="s">
        <v>568</v>
      </c>
      <c r="U10" s="15">
        <v>0.1</v>
      </c>
      <c r="W10" t="s">
        <v>193</v>
      </c>
    </row>
    <row r="11" spans="1:23"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6">
        <v>0.2</v>
      </c>
      <c r="T14" s="17" t="s">
        <v>568</v>
      </c>
      <c r="U14" s="15">
        <v>0.2</v>
      </c>
      <c r="W14" t="s">
        <v>195</v>
      </c>
    </row>
    <row r="15" spans="1:23"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s="7" customFormat="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V21"/>
      <c r="W21" t="s">
        <v>209</v>
      </c>
    </row>
    <row r="22" spans="1:23" s="7" customFormat="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6">
        <v>0.1</v>
      </c>
      <c r="T22" s="17" t="s">
        <v>568</v>
      </c>
      <c r="U22" s="15">
        <v>0.1</v>
      </c>
      <c r="V22"/>
      <c r="W22" t="s">
        <v>211</v>
      </c>
    </row>
    <row r="23" spans="1:23" s="7" customFormat="1" x14ac:dyDescent="0.3">
      <c r="A23" s="23">
        <v>18</v>
      </c>
      <c r="B23" t="s">
        <v>212</v>
      </c>
      <c r="C23" s="16">
        <v>0.25</v>
      </c>
      <c r="D23" s="17" t="s">
        <v>568</v>
      </c>
      <c r="E23" s="16">
        <v>0.25</v>
      </c>
      <c r="F23" s="17" t="s">
        <v>568</v>
      </c>
      <c r="G23" s="16">
        <v>0.25</v>
      </c>
      <c r="H23" s="17" t="s">
        <v>568</v>
      </c>
      <c r="I23" s="16">
        <v>0.25</v>
      </c>
      <c r="J23" s="17" t="s">
        <v>178</v>
      </c>
      <c r="K23" s="16">
        <v>0.25</v>
      </c>
      <c r="L23" s="17" t="s">
        <v>71</v>
      </c>
      <c r="M23" s="16">
        <v>0.25</v>
      </c>
      <c r="N23" s="17" t="s">
        <v>568</v>
      </c>
      <c r="O23" s="16">
        <v>0.25</v>
      </c>
      <c r="P23" s="17" t="s">
        <v>568</v>
      </c>
      <c r="Q23" s="16">
        <v>0.25</v>
      </c>
      <c r="R23" s="17" t="s">
        <v>568</v>
      </c>
      <c r="S23" s="16">
        <v>0.25</v>
      </c>
      <c r="T23" s="17" t="s">
        <v>568</v>
      </c>
      <c r="U23" s="15">
        <v>0.25</v>
      </c>
      <c r="V23"/>
      <c r="W23" t="s">
        <v>213</v>
      </c>
    </row>
    <row r="24" spans="1:23"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x14ac:dyDescent="0.3">
      <c r="A27" s="23">
        <v>22</v>
      </c>
      <c r="B27" t="s">
        <v>220</v>
      </c>
      <c r="C27" s="16"/>
      <c r="D27" s="17" t="s">
        <v>568</v>
      </c>
      <c r="E27" s="16"/>
      <c r="F27" s="17" t="s">
        <v>568</v>
      </c>
      <c r="G27" s="16"/>
      <c r="H27" s="17" t="s">
        <v>568</v>
      </c>
      <c r="I27" s="16"/>
      <c r="J27" s="17" t="s">
        <v>64</v>
      </c>
      <c r="K27" s="16"/>
      <c r="L27" s="17" t="s">
        <v>568</v>
      </c>
      <c r="M27" s="16"/>
      <c r="N27" s="17" t="s">
        <v>568</v>
      </c>
      <c r="O27" s="16"/>
      <c r="P27" s="17" t="s">
        <v>568</v>
      </c>
      <c r="Q27" s="16"/>
      <c r="R27" s="17" t="s">
        <v>568</v>
      </c>
      <c r="S27" s="16"/>
      <c r="T27" s="17" t="s">
        <v>568</v>
      </c>
      <c r="U27" s="15"/>
      <c r="V27" t="s">
        <v>595</v>
      </c>
    </row>
    <row r="28" spans="1:23" x14ac:dyDescent="0.3">
      <c r="A28" s="23">
        <v>23</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595</v>
      </c>
    </row>
    <row r="29" spans="1:23" x14ac:dyDescent="0.3">
      <c r="A29" s="23">
        <v>24</v>
      </c>
      <c r="B29" t="s">
        <v>222</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595</v>
      </c>
    </row>
    <row r="30" spans="1:23" x14ac:dyDescent="0.3">
      <c r="A30" s="23">
        <v>25</v>
      </c>
      <c r="B30" t="s">
        <v>223</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595</v>
      </c>
    </row>
    <row r="31" spans="1:23" x14ac:dyDescent="0.3">
      <c r="A31" s="23">
        <v>26</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595</v>
      </c>
    </row>
    <row r="32" spans="1:23" x14ac:dyDescent="0.3">
      <c r="A32" s="23">
        <v>27</v>
      </c>
      <c r="B32" t="s">
        <v>278</v>
      </c>
      <c r="C32" s="16">
        <v>2</v>
      </c>
      <c r="D32" s="17" t="s">
        <v>568</v>
      </c>
      <c r="E32" s="16">
        <v>2</v>
      </c>
      <c r="F32" s="17" t="s">
        <v>568</v>
      </c>
      <c r="G32" s="16">
        <v>2</v>
      </c>
      <c r="H32" s="17" t="s">
        <v>568</v>
      </c>
      <c r="I32" s="16">
        <v>2</v>
      </c>
      <c r="J32" s="17" t="s">
        <v>178</v>
      </c>
      <c r="K32" s="16">
        <v>2</v>
      </c>
      <c r="L32" s="17" t="s">
        <v>568</v>
      </c>
      <c r="M32" s="16">
        <v>2</v>
      </c>
      <c r="N32" s="17" t="s">
        <v>568</v>
      </c>
      <c r="O32" s="16">
        <v>2</v>
      </c>
      <c r="P32" s="17" t="s">
        <v>568</v>
      </c>
      <c r="Q32" s="16">
        <v>2</v>
      </c>
      <c r="R32" s="17" t="s">
        <v>568</v>
      </c>
      <c r="S32" s="16">
        <v>2</v>
      </c>
      <c r="T32" s="17" t="s">
        <v>568</v>
      </c>
      <c r="U32" s="15">
        <v>2</v>
      </c>
      <c r="W32" t="s">
        <v>279</v>
      </c>
    </row>
    <row r="33" spans="1:23" x14ac:dyDescent="0.3">
      <c r="A33" s="23">
        <v>28</v>
      </c>
      <c r="B33" t="s">
        <v>280</v>
      </c>
      <c r="C33" s="16">
        <v>20</v>
      </c>
      <c r="D33" s="17" t="s">
        <v>568</v>
      </c>
      <c r="E33" s="16">
        <v>20</v>
      </c>
      <c r="F33" s="17" t="s">
        <v>568</v>
      </c>
      <c r="G33" s="16">
        <v>20</v>
      </c>
      <c r="H33" s="17" t="s">
        <v>568</v>
      </c>
      <c r="I33" s="16">
        <v>20</v>
      </c>
      <c r="J33" s="17" t="s">
        <v>178</v>
      </c>
      <c r="K33" s="16">
        <v>20</v>
      </c>
      <c r="L33" s="17" t="s">
        <v>568</v>
      </c>
      <c r="M33" s="16">
        <v>20</v>
      </c>
      <c r="N33" s="17" t="s">
        <v>568</v>
      </c>
      <c r="O33" s="16">
        <v>20</v>
      </c>
      <c r="P33" s="17" t="s">
        <v>568</v>
      </c>
      <c r="Q33" s="16">
        <v>20</v>
      </c>
      <c r="R33" s="17" t="s">
        <v>568</v>
      </c>
      <c r="S33" s="16">
        <v>20</v>
      </c>
      <c r="T33" s="17" t="s">
        <v>568</v>
      </c>
      <c r="U33" s="15">
        <v>20</v>
      </c>
      <c r="W33" t="s">
        <v>281</v>
      </c>
    </row>
    <row r="34" spans="1:23" x14ac:dyDescent="0.3">
      <c r="A34" s="23">
        <v>29</v>
      </c>
      <c r="B34" t="s">
        <v>282</v>
      </c>
      <c r="C34" s="16" t="b">
        <v>0</v>
      </c>
      <c r="D34" s="17" t="s">
        <v>568</v>
      </c>
      <c r="E34" s="16" t="b">
        <v>0</v>
      </c>
      <c r="F34" s="17" t="s">
        <v>568</v>
      </c>
      <c r="G34" s="16" t="b">
        <v>0</v>
      </c>
      <c r="H34" s="17" t="s">
        <v>568</v>
      </c>
      <c r="I34" s="16" t="b">
        <v>0</v>
      </c>
      <c r="J34" s="17" t="s">
        <v>80</v>
      </c>
      <c r="K34" s="16" t="b">
        <v>0</v>
      </c>
      <c r="L34" s="17" t="s">
        <v>568</v>
      </c>
      <c r="M34" s="16" t="b">
        <v>0</v>
      </c>
      <c r="N34" s="17" t="s">
        <v>568</v>
      </c>
      <c r="O34" s="16" t="b">
        <v>0</v>
      </c>
      <c r="P34" s="17" t="s">
        <v>568</v>
      </c>
      <c r="Q34" s="16" t="b">
        <v>0</v>
      </c>
      <c r="R34" s="17" t="s">
        <v>568</v>
      </c>
      <c r="S34" s="16" t="b">
        <v>0</v>
      </c>
      <c r="T34" s="17" t="s">
        <v>568</v>
      </c>
      <c r="U34" s="15" t="b">
        <v>0</v>
      </c>
    </row>
    <row r="35" spans="1:23" x14ac:dyDescent="0.3">
      <c r="A35" s="23">
        <v>30</v>
      </c>
      <c r="B35" t="s">
        <v>286</v>
      </c>
      <c r="C35" s="16" t="b">
        <v>0</v>
      </c>
      <c r="D35" s="17" t="s">
        <v>568</v>
      </c>
      <c r="E35" s="16" t="b">
        <v>0</v>
      </c>
      <c r="F35" s="17" t="s">
        <v>568</v>
      </c>
      <c r="G35" s="16" t="b">
        <v>0</v>
      </c>
      <c r="H35" s="17" t="s">
        <v>568</v>
      </c>
      <c r="I35" s="16" t="b">
        <v>0</v>
      </c>
      <c r="J35" s="17" t="s">
        <v>178</v>
      </c>
      <c r="K35" s="16" t="b">
        <v>0</v>
      </c>
      <c r="L35" s="17" t="s">
        <v>568</v>
      </c>
      <c r="M35" s="16" t="b">
        <v>0</v>
      </c>
      <c r="N35" s="17" t="s">
        <v>568</v>
      </c>
      <c r="O35" s="16" t="b">
        <v>0</v>
      </c>
      <c r="P35" s="17" t="s">
        <v>568</v>
      </c>
      <c r="Q35" s="16" t="b">
        <v>0</v>
      </c>
      <c r="R35" s="17" t="s">
        <v>568</v>
      </c>
      <c r="S35" s="16" t="b">
        <v>0</v>
      </c>
      <c r="T35" s="17" t="s">
        <v>568</v>
      </c>
      <c r="U35" s="15" t="b">
        <v>0</v>
      </c>
      <c r="W35" t="s">
        <v>287</v>
      </c>
    </row>
    <row r="36" spans="1:23" x14ac:dyDescent="0.3">
      <c r="A36" s="23">
        <v>31</v>
      </c>
      <c r="B36" t="s">
        <v>225</v>
      </c>
      <c r="C36" s="16">
        <v>10</v>
      </c>
      <c r="D36" s="17" t="s">
        <v>568</v>
      </c>
      <c r="E36" s="16">
        <v>10</v>
      </c>
      <c r="F36" s="17" t="s">
        <v>568</v>
      </c>
      <c r="G36" s="16">
        <v>10</v>
      </c>
      <c r="H36" s="17" t="s">
        <v>568</v>
      </c>
      <c r="I36" s="16">
        <v>10</v>
      </c>
      <c r="J36" s="17" t="s">
        <v>178</v>
      </c>
      <c r="K36" s="16">
        <v>10</v>
      </c>
      <c r="L36" s="17" t="s">
        <v>568</v>
      </c>
      <c r="M36" s="16">
        <v>10</v>
      </c>
      <c r="N36" s="17" t="s">
        <v>568</v>
      </c>
      <c r="O36" s="16">
        <v>10</v>
      </c>
      <c r="P36" s="17" t="s">
        <v>568</v>
      </c>
      <c r="Q36" s="16">
        <v>10</v>
      </c>
      <c r="R36" s="17" t="s">
        <v>568</v>
      </c>
      <c r="S36" s="16">
        <v>10</v>
      </c>
      <c r="T36" s="17" t="s">
        <v>568</v>
      </c>
      <c r="U36" s="15">
        <v>10</v>
      </c>
      <c r="W36" t="s">
        <v>226</v>
      </c>
    </row>
    <row r="37" spans="1:23" x14ac:dyDescent="0.3">
      <c r="A37" s="23">
        <v>32</v>
      </c>
      <c r="B37" t="s">
        <v>227</v>
      </c>
      <c r="C37" s="16">
        <v>18</v>
      </c>
      <c r="D37" s="17" t="s">
        <v>568</v>
      </c>
      <c r="E37" s="16">
        <v>18</v>
      </c>
      <c r="F37" s="17" t="s">
        <v>568</v>
      </c>
      <c r="G37" s="16">
        <v>18</v>
      </c>
      <c r="H37" s="17" t="s">
        <v>568</v>
      </c>
      <c r="I37" s="16">
        <v>18</v>
      </c>
      <c r="J37" s="17" t="s">
        <v>568</v>
      </c>
      <c r="K37" s="16">
        <v>18</v>
      </c>
      <c r="L37" s="17" t="s">
        <v>568</v>
      </c>
      <c r="M37" s="16">
        <v>18</v>
      </c>
      <c r="N37" s="17" t="s">
        <v>568</v>
      </c>
      <c r="O37" s="16">
        <v>18</v>
      </c>
      <c r="P37" s="17" t="s">
        <v>568</v>
      </c>
      <c r="Q37" s="16">
        <v>18</v>
      </c>
      <c r="R37" s="17" t="s">
        <v>568</v>
      </c>
      <c r="S37" s="16">
        <v>18</v>
      </c>
      <c r="T37" s="17" t="s">
        <v>568</v>
      </c>
      <c r="U37" s="15">
        <v>18</v>
      </c>
    </row>
    <row r="38" spans="1:23" x14ac:dyDescent="0.3">
      <c r="A38" s="23">
        <v>33</v>
      </c>
      <c r="B38" t="s">
        <v>69</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71</v>
      </c>
      <c r="S38" s="16">
        <v>10</v>
      </c>
      <c r="T38" s="17" t="s">
        <v>568</v>
      </c>
      <c r="U38" s="15">
        <v>10</v>
      </c>
      <c r="W38" t="s">
        <v>70</v>
      </c>
    </row>
    <row r="39" spans="1:23" x14ac:dyDescent="0.3">
      <c r="A39" s="23">
        <v>34</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5">
        <v>1</v>
      </c>
    </row>
    <row r="40" spans="1:23" x14ac:dyDescent="0.3">
      <c r="A40" s="23">
        <v>35</v>
      </c>
      <c r="B40" t="s">
        <v>228</v>
      </c>
      <c r="C40" s="16">
        <v>1000</v>
      </c>
      <c r="D40" s="17" t="s">
        <v>568</v>
      </c>
      <c r="E40" s="16">
        <v>1000</v>
      </c>
      <c r="F40" s="17" t="s">
        <v>568</v>
      </c>
      <c r="G40" s="16">
        <v>1000</v>
      </c>
      <c r="H40" s="17" t="s">
        <v>568</v>
      </c>
      <c r="I40" s="16">
        <v>1000</v>
      </c>
      <c r="J40" s="17" t="s">
        <v>178</v>
      </c>
      <c r="K40" s="16">
        <v>1000</v>
      </c>
      <c r="L40" s="17" t="s">
        <v>568</v>
      </c>
      <c r="M40" s="16">
        <v>1000</v>
      </c>
      <c r="N40" s="17"/>
      <c r="O40" s="16">
        <v>1000</v>
      </c>
      <c r="P40" s="17" t="s">
        <v>568</v>
      </c>
      <c r="Q40" s="16">
        <v>1000</v>
      </c>
      <c r="R40" s="17" t="s">
        <v>568</v>
      </c>
      <c r="S40" s="16">
        <v>1000</v>
      </c>
      <c r="T40" s="17" t="s">
        <v>568</v>
      </c>
      <c r="U40" s="15">
        <v>1000</v>
      </c>
      <c r="W40" t="s">
        <v>229</v>
      </c>
    </row>
    <row r="41" spans="1:23" x14ac:dyDescent="0.3">
      <c r="A41" s="23">
        <v>36</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6">
        <v>0.05</v>
      </c>
      <c r="T41" s="17" t="s">
        <v>568</v>
      </c>
      <c r="U41" s="15">
        <v>0.05</v>
      </c>
      <c r="W41" t="s">
        <v>76</v>
      </c>
    </row>
    <row r="42" spans="1:23" x14ac:dyDescent="0.3">
      <c r="A42" s="23">
        <v>37</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6">
        <v>0.254</v>
      </c>
      <c r="T42" s="17" t="s">
        <v>568</v>
      </c>
      <c r="U42" s="15">
        <v>0.254</v>
      </c>
    </row>
    <row r="43" spans="1:23" x14ac:dyDescent="0.3">
      <c r="A43" s="23">
        <v>38</v>
      </c>
      <c r="B43" t="s">
        <v>232</v>
      </c>
      <c r="C43" s="16">
        <v>25.4</v>
      </c>
      <c r="D43" s="17" t="s">
        <v>568</v>
      </c>
      <c r="E43" s="16">
        <v>25.4</v>
      </c>
      <c r="F43" s="17" t="s">
        <v>568</v>
      </c>
      <c r="G43" s="16">
        <v>25.4</v>
      </c>
      <c r="H43" s="17" t="s">
        <v>568</v>
      </c>
      <c r="I43" s="16">
        <v>25.4</v>
      </c>
      <c r="J43" s="17" t="s">
        <v>568</v>
      </c>
      <c r="K43" s="16">
        <v>25.4</v>
      </c>
      <c r="L43" s="17" t="s">
        <v>568</v>
      </c>
      <c r="M43" s="16">
        <v>25.4</v>
      </c>
      <c r="N43" s="17" t="s">
        <v>568</v>
      </c>
      <c r="O43" s="16">
        <v>25.4</v>
      </c>
      <c r="P43" s="17" t="s">
        <v>568</v>
      </c>
      <c r="Q43" s="16">
        <v>25.4</v>
      </c>
      <c r="R43" s="17" t="s">
        <v>568</v>
      </c>
      <c r="S43" s="16">
        <v>25.4</v>
      </c>
      <c r="T43" s="17" t="s">
        <v>568</v>
      </c>
      <c r="U43" s="15">
        <v>25.4</v>
      </c>
    </row>
    <row r="44" spans="1:23" x14ac:dyDescent="0.3">
      <c r="A44" s="23">
        <v>39</v>
      </c>
      <c r="B44" t="s">
        <v>233</v>
      </c>
      <c r="C44" s="16">
        <v>-1</v>
      </c>
      <c r="D44" s="17" t="s">
        <v>568</v>
      </c>
      <c r="E44" s="16">
        <v>-1</v>
      </c>
      <c r="F44" s="17" t="s">
        <v>568</v>
      </c>
      <c r="G44" s="16">
        <v>-1</v>
      </c>
      <c r="H44" s="17" t="s">
        <v>568</v>
      </c>
      <c r="I44" s="16">
        <v>-1</v>
      </c>
      <c r="J44" s="17" t="s">
        <v>568</v>
      </c>
      <c r="K44" s="16">
        <v>-1</v>
      </c>
      <c r="L44" s="17" t="s">
        <v>568</v>
      </c>
      <c r="M44" s="16">
        <v>-1</v>
      </c>
      <c r="N44" s="17" t="s">
        <v>568</v>
      </c>
      <c r="O44" s="16">
        <v>-1</v>
      </c>
      <c r="P44" s="17" t="s">
        <v>568</v>
      </c>
      <c r="Q44" s="16">
        <v>-1</v>
      </c>
      <c r="R44" s="17" t="s">
        <v>568</v>
      </c>
      <c r="S44" s="16">
        <v>-1</v>
      </c>
      <c r="T44" s="17" t="s">
        <v>568</v>
      </c>
      <c r="U44" s="15">
        <v>-1</v>
      </c>
    </row>
    <row r="45" spans="1:23" x14ac:dyDescent="0.3">
      <c r="A45" s="23">
        <v>40</v>
      </c>
      <c r="B45" t="s">
        <v>234</v>
      </c>
      <c r="C45" s="16">
        <v>25.4</v>
      </c>
      <c r="D45" s="17" t="s">
        <v>568</v>
      </c>
      <c r="E45" s="16">
        <v>25.4</v>
      </c>
      <c r="F45" s="17" t="s">
        <v>568</v>
      </c>
      <c r="G45" s="16">
        <v>25.4</v>
      </c>
      <c r="H45" s="17" t="s">
        <v>568</v>
      </c>
      <c r="I45" s="16">
        <v>25.4</v>
      </c>
      <c r="J45" s="17" t="s">
        <v>178</v>
      </c>
      <c r="K45" s="16">
        <v>25.4</v>
      </c>
      <c r="L45" s="17" t="s">
        <v>568</v>
      </c>
      <c r="M45" s="16">
        <v>25.4</v>
      </c>
      <c r="N45" s="17" t="s">
        <v>568</v>
      </c>
      <c r="O45" s="16">
        <v>25.4</v>
      </c>
      <c r="P45" s="17" t="s">
        <v>568</v>
      </c>
      <c r="Q45" s="16">
        <v>25.4</v>
      </c>
      <c r="R45" s="17" t="s">
        <v>568</v>
      </c>
      <c r="S45" s="16">
        <v>25.4</v>
      </c>
      <c r="T45" s="17" t="s">
        <v>568</v>
      </c>
      <c r="U45" s="15">
        <v>25.4</v>
      </c>
      <c r="W45" t="s">
        <v>235</v>
      </c>
    </row>
    <row r="46" spans="1:23" x14ac:dyDescent="0.3">
      <c r="A46" s="23">
        <v>41</v>
      </c>
      <c r="B46" t="s">
        <v>78</v>
      </c>
      <c r="C46" s="16">
        <v>0</v>
      </c>
      <c r="D46" s="17" t="s">
        <v>568</v>
      </c>
      <c r="E46" s="16">
        <v>0</v>
      </c>
      <c r="F46" s="17" t="s">
        <v>568</v>
      </c>
      <c r="G46" s="16">
        <v>0</v>
      </c>
      <c r="H46" s="17" t="s">
        <v>568</v>
      </c>
      <c r="I46" s="16">
        <v>0</v>
      </c>
      <c r="J46" s="17" t="s">
        <v>568</v>
      </c>
      <c r="K46" s="16">
        <v>0</v>
      </c>
      <c r="L46" s="17" t="s">
        <v>80</v>
      </c>
      <c r="M46" s="16">
        <v>0</v>
      </c>
      <c r="N46" s="17" t="s">
        <v>568</v>
      </c>
      <c r="O46" s="16">
        <v>0</v>
      </c>
      <c r="P46" s="17" t="s">
        <v>568</v>
      </c>
      <c r="Q46" s="16">
        <v>0</v>
      </c>
      <c r="R46" s="17" t="s">
        <v>568</v>
      </c>
      <c r="S46" s="16">
        <v>0</v>
      </c>
      <c r="T46" s="17" t="s">
        <v>568</v>
      </c>
      <c r="U46" s="15">
        <v>0</v>
      </c>
      <c r="W46" t="s">
        <v>79</v>
      </c>
    </row>
    <row r="47" spans="1:23" x14ac:dyDescent="0.3">
      <c r="A47" s="23">
        <v>42</v>
      </c>
      <c r="B47" t="s">
        <v>83</v>
      </c>
      <c r="C47" s="16">
        <v>40</v>
      </c>
      <c r="D47" s="17" t="s">
        <v>568</v>
      </c>
      <c r="E47" s="16">
        <v>40</v>
      </c>
      <c r="F47" s="17" t="s">
        <v>568</v>
      </c>
      <c r="G47" s="16">
        <v>40</v>
      </c>
      <c r="H47" s="17" t="s">
        <v>568</v>
      </c>
      <c r="I47" s="16">
        <v>40</v>
      </c>
      <c r="J47" s="17" t="s">
        <v>568</v>
      </c>
      <c r="K47" s="16">
        <v>40</v>
      </c>
      <c r="L47" s="17" t="s">
        <v>568</v>
      </c>
      <c r="M47" s="16">
        <v>40</v>
      </c>
      <c r="N47" s="17" t="s">
        <v>568</v>
      </c>
      <c r="O47" s="16">
        <v>40</v>
      </c>
      <c r="P47" s="17" t="s">
        <v>568</v>
      </c>
      <c r="Q47" s="16">
        <v>40</v>
      </c>
      <c r="R47" s="17" t="s">
        <v>568</v>
      </c>
      <c r="S47" s="16">
        <v>40</v>
      </c>
      <c r="T47" s="17" t="s">
        <v>568</v>
      </c>
      <c r="U47" s="15">
        <v>40</v>
      </c>
    </row>
    <row r="48" spans="1:23" x14ac:dyDescent="0.3">
      <c r="A48" s="23">
        <v>43</v>
      </c>
      <c r="B48" t="s">
        <v>240</v>
      </c>
      <c r="C48" s="16">
        <v>6</v>
      </c>
      <c r="D48" s="17" t="s">
        <v>568</v>
      </c>
      <c r="E48" s="16">
        <v>6</v>
      </c>
      <c r="F48" s="17" t="s">
        <v>568</v>
      </c>
      <c r="G48" s="16">
        <v>6</v>
      </c>
      <c r="H48" s="17" t="s">
        <v>568</v>
      </c>
      <c r="I48" s="16">
        <v>6</v>
      </c>
      <c r="J48" s="17" t="s">
        <v>178</v>
      </c>
      <c r="K48" s="16">
        <v>6</v>
      </c>
      <c r="L48" s="17" t="s">
        <v>568</v>
      </c>
      <c r="M48" s="16">
        <v>6</v>
      </c>
      <c r="N48" s="17" t="s">
        <v>568</v>
      </c>
      <c r="O48" s="16">
        <v>6</v>
      </c>
      <c r="P48" s="17" t="s">
        <v>568</v>
      </c>
      <c r="Q48" s="16">
        <v>6</v>
      </c>
      <c r="R48" s="17" t="s">
        <v>568</v>
      </c>
      <c r="S48" s="16">
        <v>6</v>
      </c>
      <c r="T48" s="17" t="s">
        <v>568</v>
      </c>
      <c r="U48" s="15">
        <v>6</v>
      </c>
      <c r="W48" t="s">
        <v>241</v>
      </c>
    </row>
    <row r="49" spans="1:23" x14ac:dyDescent="0.3">
      <c r="A49" s="23">
        <v>44</v>
      </c>
      <c r="B49" t="s">
        <v>242</v>
      </c>
      <c r="C49" s="16">
        <v>3.1749999999999998</v>
      </c>
      <c r="D49" s="17" t="s">
        <v>568</v>
      </c>
      <c r="E49" s="16">
        <v>3.1749999999999998</v>
      </c>
      <c r="F49" s="17" t="s">
        <v>568</v>
      </c>
      <c r="G49" s="16">
        <v>3.1749999999999998</v>
      </c>
      <c r="H49" s="17" t="s">
        <v>568</v>
      </c>
      <c r="I49" s="16">
        <v>3.1749999999999998</v>
      </c>
      <c r="J49" s="17" t="s">
        <v>178</v>
      </c>
      <c r="K49" s="16">
        <v>3.1749999999999998</v>
      </c>
      <c r="L49" s="17" t="s">
        <v>568</v>
      </c>
      <c r="M49" s="16">
        <v>3.1749999999999998</v>
      </c>
      <c r="N49" s="17" t="s">
        <v>568</v>
      </c>
      <c r="O49" s="16">
        <v>3.1749999999999998</v>
      </c>
      <c r="P49" s="17" t="s">
        <v>568</v>
      </c>
      <c r="Q49" s="16">
        <v>3.1749999999999998</v>
      </c>
      <c r="R49" s="17" t="s">
        <v>568</v>
      </c>
      <c r="S49" s="16">
        <v>3.1749999999999998</v>
      </c>
      <c r="T49" s="17" t="s">
        <v>568</v>
      </c>
      <c r="U49" s="15">
        <v>3.1749999999999998</v>
      </c>
      <c r="W49" t="s">
        <v>243</v>
      </c>
    </row>
    <row r="50" spans="1:23" x14ac:dyDescent="0.3">
      <c r="A50" s="23">
        <v>45</v>
      </c>
      <c r="B50" t="s">
        <v>244</v>
      </c>
      <c r="C50" s="16">
        <v>30</v>
      </c>
      <c r="D50" s="17" t="s">
        <v>568</v>
      </c>
      <c r="E50" s="16">
        <v>30</v>
      </c>
      <c r="F50" s="17" t="s">
        <v>568</v>
      </c>
      <c r="G50" s="16">
        <v>30</v>
      </c>
      <c r="H50" s="17" t="s">
        <v>568</v>
      </c>
      <c r="I50" s="16">
        <v>30</v>
      </c>
      <c r="J50" s="17" t="s">
        <v>568</v>
      </c>
      <c r="K50" s="16">
        <v>30</v>
      </c>
      <c r="L50" s="17" t="s">
        <v>568</v>
      </c>
      <c r="M50" s="16">
        <v>30</v>
      </c>
      <c r="N50" s="17" t="s">
        <v>568</v>
      </c>
      <c r="O50" s="16">
        <v>30</v>
      </c>
      <c r="P50" s="17" t="s">
        <v>568</v>
      </c>
      <c r="Q50" s="16">
        <v>30</v>
      </c>
      <c r="R50" s="17" t="s">
        <v>568</v>
      </c>
      <c r="S50" s="16">
        <v>30</v>
      </c>
      <c r="T50" s="17" t="s">
        <v>568</v>
      </c>
      <c r="U50" s="15">
        <v>30</v>
      </c>
    </row>
    <row r="51" spans="1:23" x14ac:dyDescent="0.3">
      <c r="A51" s="23">
        <v>46</v>
      </c>
      <c r="B51" t="s">
        <v>245</v>
      </c>
      <c r="C51" s="16" t="b">
        <v>1</v>
      </c>
      <c r="D51" s="17" t="s">
        <v>568</v>
      </c>
      <c r="E51" s="16" t="b">
        <v>1</v>
      </c>
      <c r="F51" s="17" t="s">
        <v>568</v>
      </c>
      <c r="G51" s="16" t="b">
        <v>1</v>
      </c>
      <c r="H51" s="17" t="s">
        <v>568</v>
      </c>
      <c r="I51" s="16" t="b">
        <v>1</v>
      </c>
      <c r="J51" s="17" t="s">
        <v>568</v>
      </c>
      <c r="K51" s="16" t="b">
        <v>1</v>
      </c>
      <c r="L51" s="17" t="s">
        <v>568</v>
      </c>
      <c r="M51" s="16" t="b">
        <v>1</v>
      </c>
      <c r="N51" s="17" t="s">
        <v>568</v>
      </c>
      <c r="O51" s="16" t="b">
        <v>1</v>
      </c>
      <c r="P51" s="17" t="s">
        <v>568</v>
      </c>
      <c r="Q51" s="16" t="b">
        <v>1</v>
      </c>
      <c r="R51" s="17" t="s">
        <v>568</v>
      </c>
      <c r="S51" s="16" t="b">
        <v>1</v>
      </c>
      <c r="T51" s="17" t="s">
        <v>568</v>
      </c>
      <c r="U51" s="15" t="b">
        <v>1</v>
      </c>
    </row>
    <row r="52" spans="1:23" x14ac:dyDescent="0.3">
      <c r="A52" s="23">
        <v>47</v>
      </c>
      <c r="B52" t="s">
        <v>85</v>
      </c>
      <c r="C52" s="16">
        <v>6.7</v>
      </c>
      <c r="D52" s="17" t="s">
        <v>568</v>
      </c>
      <c r="E52" s="16">
        <v>6.7</v>
      </c>
      <c r="F52" s="17" t="s">
        <v>568</v>
      </c>
      <c r="G52" s="16">
        <v>6.7</v>
      </c>
      <c r="H52" s="17" t="s">
        <v>568</v>
      </c>
      <c r="I52" s="16">
        <v>6.7</v>
      </c>
      <c r="J52" s="17" t="s">
        <v>568</v>
      </c>
      <c r="K52" s="16">
        <v>6.7</v>
      </c>
      <c r="L52" s="17" t="s">
        <v>568</v>
      </c>
      <c r="M52" s="16">
        <v>6.7</v>
      </c>
      <c r="N52" s="17" t="s">
        <v>568</v>
      </c>
      <c r="O52" s="16">
        <v>6.7</v>
      </c>
      <c r="P52" s="17" t="s">
        <v>568</v>
      </c>
      <c r="Q52" s="16">
        <v>6.7</v>
      </c>
      <c r="R52" s="17" t="s">
        <v>568</v>
      </c>
      <c r="S52" s="16">
        <v>6.7</v>
      </c>
      <c r="T52" s="17" t="s">
        <v>568</v>
      </c>
      <c r="U52" s="15">
        <v>6.7</v>
      </c>
    </row>
    <row r="53" spans="1:23" x14ac:dyDescent="0.3">
      <c r="A53" s="23">
        <v>48</v>
      </c>
      <c r="B53" t="s">
        <v>246</v>
      </c>
      <c r="C53" s="16" t="b">
        <v>0</v>
      </c>
      <c r="D53" s="17" t="s">
        <v>568</v>
      </c>
      <c r="E53" s="16" t="b">
        <v>0</v>
      </c>
      <c r="F53" s="17" t="s">
        <v>568</v>
      </c>
      <c r="G53" s="16" t="b">
        <v>0</v>
      </c>
      <c r="H53" s="17" t="s">
        <v>568</v>
      </c>
      <c r="I53" s="16" t="b">
        <v>0</v>
      </c>
      <c r="J53" s="17" t="s">
        <v>568</v>
      </c>
      <c r="K53" s="16" t="b">
        <v>0</v>
      </c>
      <c r="L53" s="17" t="s">
        <v>568</v>
      </c>
      <c r="M53" s="16" t="b">
        <v>0</v>
      </c>
      <c r="N53" s="17" t="s">
        <v>568</v>
      </c>
      <c r="O53" s="16" t="b">
        <v>0</v>
      </c>
      <c r="P53" s="17" t="s">
        <v>568</v>
      </c>
      <c r="Q53" s="16" t="b">
        <v>0</v>
      </c>
      <c r="R53" s="17" t="s">
        <v>568</v>
      </c>
      <c r="S53" s="16" t="b">
        <v>0</v>
      </c>
      <c r="T53" s="17" t="s">
        <v>568</v>
      </c>
      <c r="U53" s="15" t="b">
        <v>0</v>
      </c>
    </row>
    <row r="54" spans="1:23" x14ac:dyDescent="0.3">
      <c r="A54" s="23">
        <v>49</v>
      </c>
      <c r="B54" t="s">
        <v>247</v>
      </c>
      <c r="C54" s="16">
        <v>100000</v>
      </c>
      <c r="D54" s="17" t="s">
        <v>568</v>
      </c>
      <c r="E54" s="16">
        <v>100000</v>
      </c>
      <c r="F54" s="17" t="s">
        <v>568</v>
      </c>
      <c r="G54" s="16">
        <v>100000</v>
      </c>
      <c r="H54" s="17" t="s">
        <v>568</v>
      </c>
      <c r="I54" s="16">
        <v>100000</v>
      </c>
      <c r="J54" s="17" t="s">
        <v>568</v>
      </c>
      <c r="K54" s="16">
        <v>100000</v>
      </c>
      <c r="L54" s="17" t="s">
        <v>568</v>
      </c>
      <c r="M54" s="16">
        <v>100000</v>
      </c>
      <c r="N54" s="17" t="s">
        <v>568</v>
      </c>
      <c r="O54" s="16">
        <v>100000</v>
      </c>
      <c r="P54" s="17" t="s">
        <v>568</v>
      </c>
      <c r="Q54" s="16">
        <v>100000</v>
      </c>
      <c r="R54" s="17" t="s">
        <v>568</v>
      </c>
      <c r="S54" s="16">
        <v>100000</v>
      </c>
      <c r="T54" s="17" t="s">
        <v>568</v>
      </c>
      <c r="U54" s="15">
        <v>100000</v>
      </c>
    </row>
    <row r="55" spans="1:23" x14ac:dyDescent="0.3">
      <c r="A55" s="23">
        <v>50</v>
      </c>
      <c r="B55" t="s">
        <v>248</v>
      </c>
      <c r="C55" s="16">
        <v>2</v>
      </c>
      <c r="D55" s="17" t="s">
        <v>568</v>
      </c>
      <c r="E55" s="16">
        <v>2</v>
      </c>
      <c r="F55" s="17" t="s">
        <v>568</v>
      </c>
      <c r="G55" s="16">
        <v>2</v>
      </c>
      <c r="H55" s="17" t="s">
        <v>568</v>
      </c>
      <c r="I55" s="16">
        <v>2</v>
      </c>
      <c r="J55" s="17" t="s">
        <v>568</v>
      </c>
      <c r="K55" s="16">
        <v>2</v>
      </c>
      <c r="L55" s="17" t="s">
        <v>568</v>
      </c>
      <c r="M55" s="16">
        <v>2</v>
      </c>
      <c r="N55" s="17" t="s">
        <v>568</v>
      </c>
      <c r="O55" s="16">
        <v>2</v>
      </c>
      <c r="P55" s="17" t="s">
        <v>568</v>
      </c>
      <c r="Q55" s="16">
        <v>2</v>
      </c>
      <c r="R55" s="17" t="s">
        <v>568</v>
      </c>
      <c r="S55" s="16">
        <v>2</v>
      </c>
      <c r="T55" s="17" t="s">
        <v>568</v>
      </c>
      <c r="U55" s="15">
        <v>2</v>
      </c>
    </row>
    <row r="56" spans="1:23" s="25" customFormat="1" ht="15" thickBot="1" x14ac:dyDescent="0.35">
      <c r="A56" s="24">
        <v>51</v>
      </c>
      <c r="B56" s="25" t="s">
        <v>249</v>
      </c>
      <c r="C56" s="27">
        <v>1</v>
      </c>
      <c r="D56" s="28" t="s">
        <v>568</v>
      </c>
      <c r="E56" s="27">
        <v>1</v>
      </c>
      <c r="F56" s="28" t="s">
        <v>568</v>
      </c>
      <c r="G56" s="27">
        <v>1</v>
      </c>
      <c r="H56" s="28" t="s">
        <v>568</v>
      </c>
      <c r="I56" s="27">
        <v>1</v>
      </c>
      <c r="J56" s="28" t="s">
        <v>178</v>
      </c>
      <c r="K56" s="27">
        <v>1</v>
      </c>
      <c r="L56" s="28" t="s">
        <v>568</v>
      </c>
      <c r="M56" s="27">
        <v>1</v>
      </c>
      <c r="N56" s="28" t="s">
        <v>568</v>
      </c>
      <c r="O56" s="27">
        <v>1</v>
      </c>
      <c r="P56" s="28" t="s">
        <v>568</v>
      </c>
      <c r="Q56" s="27">
        <v>1</v>
      </c>
      <c r="R56" s="28" t="s">
        <v>568</v>
      </c>
      <c r="S56" s="27">
        <v>1</v>
      </c>
      <c r="T56" s="28" t="s">
        <v>568</v>
      </c>
      <c r="U56" s="29">
        <v>1</v>
      </c>
      <c r="W56" s="25" t="s">
        <v>250</v>
      </c>
    </row>
    <row r="58" spans="1:23" x14ac:dyDescent="0.3">
      <c r="B58" t="s">
        <v>622</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W54"/>
  <sheetViews>
    <sheetView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1.6640625" style="12" hidden="1" customWidth="1"/>
    <col min="5" max="5" width="9.88671875" style="11" customWidth="1"/>
    <col min="6" max="6" width="11.6640625" style="12" hidden="1" customWidth="1"/>
    <col min="7" max="7" width="9.88671875" style="11" customWidth="1"/>
    <col min="8" max="8" width="11.6640625" style="12" hidden="1" customWidth="1"/>
    <col min="9" max="9" width="11.5546875" style="11" customWidth="1"/>
    <col min="10" max="10" width="12.5546875" style="12" hidden="1" customWidth="1"/>
    <col min="11" max="11" width="12.5546875" style="11" customWidth="1"/>
    <col min="12" max="12" width="12.33203125" style="12" hidden="1" customWidth="1"/>
    <col min="13" max="13" width="11.44140625" style="11" customWidth="1"/>
    <col min="14" max="14" width="12.6640625" style="12" hidden="1" customWidth="1"/>
    <col min="15" max="15" width="10.6640625" style="11" customWidth="1"/>
    <col min="16" max="16" width="12.44140625" style="12" hidden="1" customWidth="1"/>
    <col min="17" max="17" width="10.109375" style="11" customWidth="1"/>
    <col min="18" max="18" width="11.88671875" style="12" hidden="1" customWidth="1"/>
    <col min="19" max="19" width="14.44140625" style="11" customWidth="1"/>
    <col min="20" max="20" width="13.5546875" style="12" hidden="1" customWidth="1"/>
    <col min="21" max="21" width="13.88671875" customWidth="1"/>
    <col min="22" max="22" width="10.3320312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6.2" thickBot="1" x14ac:dyDescent="0.35">
      <c r="B3" s="40"/>
      <c r="C3" s="7"/>
      <c r="D3" s="7"/>
      <c r="E3" s="7"/>
      <c r="F3" s="7"/>
      <c r="G3" s="7"/>
      <c r="H3" s="7"/>
      <c r="I3" s="7"/>
      <c r="J3" s="7"/>
      <c r="K3" s="7"/>
      <c r="L3" s="7"/>
      <c r="M3" s="7"/>
      <c r="N3" s="7"/>
      <c r="O3" s="7"/>
      <c r="P3" s="7"/>
      <c r="Q3" s="7"/>
      <c r="R3" s="7"/>
      <c r="S3" s="7"/>
      <c r="T3" s="7"/>
    </row>
    <row r="4" spans="1:23" ht="43.2" x14ac:dyDescent="0.3">
      <c r="A4" s="18" t="s">
        <v>0</v>
      </c>
      <c r="B4" s="19" t="s">
        <v>56</v>
      </c>
      <c r="C4" s="20" t="s">
        <v>749</v>
      </c>
      <c r="D4" s="20" t="s">
        <v>750</v>
      </c>
      <c r="E4" s="20" t="s">
        <v>722</v>
      </c>
      <c r="F4" s="20" t="s">
        <v>702</v>
      </c>
      <c r="G4" s="20" t="s">
        <v>683</v>
      </c>
      <c r="H4" s="20" t="s">
        <v>682</v>
      </c>
      <c r="I4" s="20" t="s">
        <v>647</v>
      </c>
      <c r="J4" s="20" t="s">
        <v>642</v>
      </c>
      <c r="K4" s="20" t="s">
        <v>648</v>
      </c>
      <c r="L4" s="20" t="s">
        <v>643</v>
      </c>
      <c r="M4" s="20" t="s">
        <v>649</v>
      </c>
      <c r="N4" s="20" t="s">
        <v>644</v>
      </c>
      <c r="O4" s="20" t="s">
        <v>650</v>
      </c>
      <c r="P4" s="20" t="s">
        <v>645</v>
      </c>
      <c r="Q4" s="20" t="s">
        <v>651</v>
      </c>
      <c r="R4" s="20" t="s">
        <v>646</v>
      </c>
      <c r="S4" s="20" t="s">
        <v>652</v>
      </c>
      <c r="T4" s="20" t="s">
        <v>639</v>
      </c>
      <c r="U4" s="20" t="s">
        <v>653</v>
      </c>
      <c r="V4" s="21" t="s">
        <v>63</v>
      </c>
      <c r="W4" s="42" t="s">
        <v>737</v>
      </c>
    </row>
    <row r="5" spans="1:23"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6">
        <v>0.4</v>
      </c>
      <c r="T5" s="17" t="s">
        <v>568</v>
      </c>
      <c r="U5" s="15">
        <v>0.4</v>
      </c>
    </row>
    <row r="6" spans="1:23"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5" t="b">
        <v>1</v>
      </c>
    </row>
    <row r="7" spans="1:23"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6">
        <v>0.2</v>
      </c>
      <c r="T7" s="17" t="s">
        <v>568</v>
      </c>
      <c r="U7" s="15">
        <v>0.2</v>
      </c>
    </row>
    <row r="8" spans="1:23"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6">
        <v>0.5</v>
      </c>
      <c r="T8" s="17" t="s">
        <v>568</v>
      </c>
      <c r="U8" s="15">
        <v>0.5</v>
      </c>
    </row>
    <row r="9" spans="1:23"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6">
        <v>3</v>
      </c>
      <c r="T9" s="17" t="s">
        <v>568</v>
      </c>
      <c r="U9" s="15">
        <v>3</v>
      </c>
    </row>
    <row r="10" spans="1:23"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6">
        <v>3</v>
      </c>
      <c r="T10" s="17" t="s">
        <v>568</v>
      </c>
      <c r="U10" s="15">
        <v>3</v>
      </c>
    </row>
    <row r="11" spans="1:23"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6">
        <v>4</v>
      </c>
      <c r="T11" s="17" t="s">
        <v>568</v>
      </c>
      <c r="U11" s="15">
        <v>4</v>
      </c>
    </row>
    <row r="12" spans="1:23"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6">
        <v>0.25</v>
      </c>
      <c r="T12" s="17" t="s">
        <v>568</v>
      </c>
      <c r="U12" s="15">
        <v>0.25</v>
      </c>
    </row>
    <row r="13" spans="1:23"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6">
        <v>0.25</v>
      </c>
      <c r="T13" s="17" t="s">
        <v>568</v>
      </c>
      <c r="U13" s="15">
        <v>0.25</v>
      </c>
    </row>
    <row r="14" spans="1:23"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6">
        <v>7.0000000000000007E-2</v>
      </c>
      <c r="T14" s="17" t="s">
        <v>568</v>
      </c>
      <c r="U14" s="15">
        <v>7.0000000000000007E-2</v>
      </c>
    </row>
    <row r="15" spans="1:23"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6">
        <v>0.1</v>
      </c>
      <c r="T15" s="17" t="s">
        <v>568</v>
      </c>
      <c r="U15" s="15">
        <v>0.1</v>
      </c>
    </row>
    <row r="16" spans="1:23"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6" t="s">
        <v>372</v>
      </c>
      <c r="T16" s="17" t="s">
        <v>568</v>
      </c>
      <c r="U16" s="15" t="s">
        <v>372</v>
      </c>
    </row>
    <row r="17" spans="1:23"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6">
        <v>0.7</v>
      </c>
      <c r="T17" s="17" t="s">
        <v>568</v>
      </c>
      <c r="U17" s="15">
        <v>0.7</v>
      </c>
    </row>
    <row r="18" spans="1:23"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6">
        <v>0.3</v>
      </c>
      <c r="T18" s="17" t="s">
        <v>568</v>
      </c>
      <c r="U18" s="15">
        <v>0.3</v>
      </c>
    </row>
    <row r="19" spans="1:23"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6">
        <v>0.4</v>
      </c>
      <c r="T19" s="17" t="s">
        <v>568</v>
      </c>
      <c r="U19" s="15">
        <v>0.4</v>
      </c>
    </row>
    <row r="20" spans="1:23"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6">
        <v>0.6</v>
      </c>
      <c r="T20" s="17" t="s">
        <v>568</v>
      </c>
      <c r="U20" s="15">
        <v>0.6</v>
      </c>
    </row>
    <row r="21" spans="1:23" x14ac:dyDescent="0.3">
      <c r="A21" s="23">
        <v>17</v>
      </c>
      <c r="B21" t="s">
        <v>65</v>
      </c>
      <c r="C21" s="16"/>
      <c r="D21" s="17" t="s">
        <v>568</v>
      </c>
      <c r="E21" s="16"/>
      <c r="F21" s="17" t="s">
        <v>568</v>
      </c>
      <c r="G21" s="16"/>
      <c r="H21" s="17" t="s">
        <v>568</v>
      </c>
      <c r="I21" s="16"/>
      <c r="J21" s="17" t="s">
        <v>568</v>
      </c>
      <c r="K21" s="16"/>
      <c r="L21" s="17" t="s">
        <v>568</v>
      </c>
      <c r="M21" s="16"/>
      <c r="N21" s="17" t="s">
        <v>568</v>
      </c>
      <c r="O21" s="16"/>
      <c r="P21" s="17" t="s">
        <v>568</v>
      </c>
      <c r="Q21" s="16"/>
      <c r="R21" s="17" t="s">
        <v>64</v>
      </c>
      <c r="S21" s="16"/>
      <c r="T21" s="17" t="s">
        <v>568</v>
      </c>
      <c r="U21" s="15"/>
      <c r="V21" t="s">
        <v>595</v>
      </c>
    </row>
    <row r="22" spans="1:23"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568</v>
      </c>
      <c r="Q22" s="16" t="s">
        <v>378</v>
      </c>
      <c r="R22" s="17" t="s">
        <v>178</v>
      </c>
      <c r="S22" s="16" t="s">
        <v>378</v>
      </c>
      <c r="T22" s="17" t="s">
        <v>568</v>
      </c>
      <c r="U22" s="15" t="s">
        <v>378</v>
      </c>
      <c r="W22" t="s">
        <v>379</v>
      </c>
    </row>
    <row r="23" spans="1:23"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6">
        <v>0.2</v>
      </c>
      <c r="T23" s="17" t="s">
        <v>568</v>
      </c>
      <c r="U23" s="15">
        <v>0.2</v>
      </c>
    </row>
    <row r="24" spans="1:23"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6" t="b">
        <v>1</v>
      </c>
      <c r="T24" s="17" t="s">
        <v>568</v>
      </c>
      <c r="U24" s="15" t="b">
        <v>1</v>
      </c>
    </row>
    <row r="25" spans="1:23"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6">
        <v>60</v>
      </c>
      <c r="T25" s="17" t="s">
        <v>568</v>
      </c>
      <c r="U25" s="15">
        <v>60</v>
      </c>
      <c r="W25" t="s">
        <v>383</v>
      </c>
    </row>
    <row r="26" spans="1:23"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6">
        <v>12.7</v>
      </c>
      <c r="T26" s="17" t="s">
        <v>568</v>
      </c>
      <c r="U26" s="15">
        <v>12.7</v>
      </c>
      <c r="W26" t="s">
        <v>385</v>
      </c>
    </row>
    <row r="27" spans="1:23"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6">
        <v>50.8</v>
      </c>
      <c r="T27" s="17" t="s">
        <v>568</v>
      </c>
      <c r="U27" s="15">
        <v>50.8</v>
      </c>
      <c r="W27" t="s">
        <v>387</v>
      </c>
    </row>
    <row r="28" spans="1:23"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6">
        <v>50.8</v>
      </c>
      <c r="T28" s="17" t="s">
        <v>568</v>
      </c>
      <c r="U28" s="15">
        <v>50.8</v>
      </c>
      <c r="W28" t="s">
        <v>389</v>
      </c>
    </row>
    <row r="29" spans="1:23"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6">
        <v>5</v>
      </c>
      <c r="T29" s="17" t="s">
        <v>568</v>
      </c>
      <c r="U29" s="15">
        <v>5</v>
      </c>
      <c r="W29" t="s">
        <v>68</v>
      </c>
    </row>
    <row r="30" spans="1:23"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6">
        <v>-1</v>
      </c>
      <c r="T30" s="17" t="s">
        <v>568</v>
      </c>
      <c r="U30" s="15">
        <v>-1</v>
      </c>
      <c r="W30" t="s">
        <v>391</v>
      </c>
    </row>
    <row r="31" spans="1:23"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6">
        <v>170</v>
      </c>
      <c r="T31" s="17" t="s">
        <v>568</v>
      </c>
      <c r="U31" s="15">
        <v>170</v>
      </c>
      <c r="W31" t="s">
        <v>393</v>
      </c>
    </row>
    <row r="32" spans="1:23"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6">
        <v>5</v>
      </c>
      <c r="T32" s="17" t="s">
        <v>568</v>
      </c>
      <c r="U32" s="15">
        <v>5</v>
      </c>
      <c r="W32" t="s">
        <v>395</v>
      </c>
    </row>
    <row r="33" spans="1:23"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6">
        <v>3</v>
      </c>
      <c r="T33" s="17" t="s">
        <v>568</v>
      </c>
      <c r="U33" s="15">
        <v>3</v>
      </c>
      <c r="W33" t="s">
        <v>397</v>
      </c>
    </row>
    <row r="34" spans="1:23"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6">
        <v>19</v>
      </c>
      <c r="T34" s="17" t="s">
        <v>568</v>
      </c>
      <c r="U34" s="15">
        <v>19</v>
      </c>
      <c r="W34" t="s">
        <v>399</v>
      </c>
    </row>
    <row r="35" spans="1:23"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6">
        <v>100</v>
      </c>
      <c r="T35" s="17" t="s">
        <v>568</v>
      </c>
      <c r="U35" s="15">
        <v>100</v>
      </c>
    </row>
    <row r="36" spans="1:23"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6">
        <v>0.5</v>
      </c>
      <c r="T36" s="17" t="s">
        <v>568</v>
      </c>
      <c r="U36" s="15">
        <v>0.5</v>
      </c>
      <c r="W36" t="s">
        <v>402</v>
      </c>
    </row>
    <row r="37" spans="1:23"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5">
        <v>0.254</v>
      </c>
    </row>
    <row r="38" spans="1:23"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6">
        <v>0</v>
      </c>
      <c r="T38" s="17" t="s">
        <v>568</v>
      </c>
      <c r="U38" s="15">
        <v>0</v>
      </c>
    </row>
    <row r="39" spans="1:23"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568</v>
      </c>
      <c r="U39" s="15">
        <v>3</v>
      </c>
    </row>
    <row r="40" spans="1:23"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row>
    <row r="41" spans="1:23"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6">
        <v>0</v>
      </c>
      <c r="T41" s="17" t="s">
        <v>568</v>
      </c>
      <c r="U41" s="15">
        <v>0</v>
      </c>
      <c r="W41" t="s">
        <v>407</v>
      </c>
    </row>
    <row r="42" spans="1:23"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6">
        <v>0.3</v>
      </c>
      <c r="T42" s="17" t="s">
        <v>568</v>
      </c>
      <c r="U42" s="15">
        <v>0.3</v>
      </c>
    </row>
    <row r="43" spans="1:23"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t="s">
        <v>568</v>
      </c>
      <c r="S43" s="16">
        <v>3.2</v>
      </c>
      <c r="T43" s="17"/>
      <c r="U43" s="15">
        <v>6.3</v>
      </c>
    </row>
    <row r="44" spans="1:23"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6">
        <v>0.8</v>
      </c>
      <c r="T44" s="17" t="s">
        <v>568</v>
      </c>
      <c r="U44" s="15">
        <v>0.8</v>
      </c>
      <c r="W44" t="s">
        <v>410</v>
      </c>
    </row>
    <row r="45" spans="1:23"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6">
        <v>5</v>
      </c>
      <c r="T45" s="17" t="s">
        <v>568</v>
      </c>
      <c r="U45" s="15">
        <v>5</v>
      </c>
      <c r="W45" t="s">
        <v>412</v>
      </c>
    </row>
    <row r="46" spans="1:23"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6">
        <v>100</v>
      </c>
      <c r="T46" s="17" t="s">
        <v>568</v>
      </c>
      <c r="U46" s="15">
        <v>100</v>
      </c>
    </row>
    <row r="47" spans="1:23"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6">
        <v>15</v>
      </c>
      <c r="T47" s="17" t="s">
        <v>568</v>
      </c>
      <c r="U47" s="15">
        <v>15</v>
      </c>
    </row>
    <row r="48" spans="1:23"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6" t="b">
        <v>0</v>
      </c>
      <c r="T48" s="17" t="s">
        <v>568</v>
      </c>
      <c r="U48" s="15" t="b">
        <v>0</v>
      </c>
    </row>
    <row r="49" spans="1:23"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6">
        <v>0.25</v>
      </c>
      <c r="T49" s="17" t="s">
        <v>568</v>
      </c>
      <c r="U49" s="15">
        <v>0.25</v>
      </c>
    </row>
    <row r="50" spans="1:23"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6">
        <v>0.2</v>
      </c>
      <c r="T50" s="17" t="s">
        <v>568</v>
      </c>
      <c r="U50" s="15">
        <v>0.2</v>
      </c>
    </row>
    <row r="51" spans="1:23"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s="17" t="s">
        <v>568</v>
      </c>
      <c r="U51" s="15">
        <v>2</v>
      </c>
      <c r="W51" t="s">
        <v>417</v>
      </c>
    </row>
    <row r="52" spans="1:23"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7">
        <v>50</v>
      </c>
      <c r="T52" s="28" t="s">
        <v>568</v>
      </c>
      <c r="U52" s="29">
        <v>50</v>
      </c>
      <c r="W52" s="25" t="s">
        <v>419</v>
      </c>
    </row>
    <row r="54" spans="1:23" x14ac:dyDescent="0.3">
      <c r="B54" t="s">
        <v>622</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M41"/>
  <sheetViews>
    <sheetView workbookViewId="0">
      <selection activeCell="B41" sqref="B41"/>
    </sheetView>
  </sheetViews>
  <sheetFormatPr defaultRowHeight="14.4" x14ac:dyDescent="0.3"/>
  <cols>
    <col min="1" max="1" width="3" bestFit="1" customWidth="1"/>
    <col min="2" max="2" width="38" bestFit="1" customWidth="1"/>
    <col min="3" max="3" width="11.33203125" style="11" customWidth="1"/>
    <col min="4" max="4" width="13.44140625" style="12" hidden="1" customWidth="1"/>
    <col min="5" max="5" width="11.33203125" style="11" customWidth="1"/>
    <col min="6" max="6" width="13.44140625" style="12" hidden="1" customWidth="1"/>
    <col min="7" max="7" width="12.33203125" style="11" customWidth="1"/>
    <col min="8" max="8" width="12.88671875" style="12" hidden="1" customWidth="1"/>
    <col min="9" max="9" width="10.33203125" style="11" customWidth="1"/>
    <col min="10" max="10" width="12.33203125" style="12" hidden="1" customWidth="1"/>
    <col min="11" max="11" width="10.44140625" style="11" customWidth="1"/>
    <col min="12" max="12" width="11.33203125" style="7" customWidth="1"/>
    <col min="13" max="13" width="12.6640625" customWidth="1"/>
  </cols>
  <sheetData>
    <row r="1" spans="1:13" x14ac:dyDescent="0.3">
      <c r="C1" s="7"/>
      <c r="D1" s="7"/>
      <c r="E1" s="7"/>
      <c r="F1" s="7"/>
      <c r="G1" s="7"/>
      <c r="H1" s="7"/>
      <c r="I1" s="7"/>
      <c r="J1" s="7"/>
      <c r="K1" s="7"/>
    </row>
    <row r="2" spans="1:13" ht="15.6" x14ac:dyDescent="0.3">
      <c r="B2" s="40" t="s">
        <v>734</v>
      </c>
      <c r="C2" s="7"/>
      <c r="D2" s="7"/>
      <c r="E2" s="7"/>
      <c r="F2" s="7"/>
      <c r="G2" s="7"/>
      <c r="H2" s="7"/>
      <c r="I2" s="7"/>
      <c r="J2" s="7"/>
      <c r="K2" s="7"/>
    </row>
    <row r="3" spans="1:13" ht="16.2" thickBot="1" x14ac:dyDescent="0.35">
      <c r="B3" s="40"/>
      <c r="C3" s="7"/>
      <c r="D3" s="7"/>
      <c r="E3" s="7"/>
      <c r="F3" s="7"/>
      <c r="G3" s="7"/>
      <c r="H3" s="7"/>
      <c r="I3" s="7"/>
      <c r="J3" s="7"/>
      <c r="K3" s="7"/>
    </row>
    <row r="4" spans="1:13" ht="43.2" x14ac:dyDescent="0.3">
      <c r="A4" s="18" t="s">
        <v>0</v>
      </c>
      <c r="B4" s="19" t="s">
        <v>56</v>
      </c>
      <c r="C4" s="20" t="s">
        <v>751</v>
      </c>
      <c r="D4" s="20" t="s">
        <v>295</v>
      </c>
      <c r="E4" s="20" t="s">
        <v>729</v>
      </c>
      <c r="F4" s="20" t="s">
        <v>296</v>
      </c>
      <c r="G4" s="20" t="s">
        <v>654</v>
      </c>
      <c r="H4" s="20" t="s">
        <v>297</v>
      </c>
      <c r="I4" s="20" t="s">
        <v>655</v>
      </c>
      <c r="J4" s="20" t="s">
        <v>347</v>
      </c>
      <c r="K4" s="20" t="s">
        <v>656</v>
      </c>
      <c r="L4" s="21" t="s">
        <v>63</v>
      </c>
      <c r="M4" s="42" t="s">
        <v>737</v>
      </c>
    </row>
    <row r="5" spans="1:13" x14ac:dyDescent="0.3">
      <c r="A5" s="23">
        <v>1</v>
      </c>
      <c r="B5" t="s">
        <v>420</v>
      </c>
      <c r="C5" s="16">
        <v>15</v>
      </c>
      <c r="D5" s="17" t="s">
        <v>568</v>
      </c>
      <c r="E5" s="16">
        <v>15</v>
      </c>
      <c r="F5" s="17" t="s">
        <v>568</v>
      </c>
      <c r="G5" s="16">
        <v>15</v>
      </c>
      <c r="H5" s="17" t="s">
        <v>568</v>
      </c>
      <c r="I5" s="16">
        <v>15</v>
      </c>
      <c r="J5" s="17" t="s">
        <v>568</v>
      </c>
      <c r="K5" s="16">
        <v>15</v>
      </c>
      <c r="L5"/>
      <c r="M5" t="s">
        <v>421</v>
      </c>
    </row>
    <row r="6" spans="1:13" x14ac:dyDescent="0.3">
      <c r="A6" s="23">
        <v>2</v>
      </c>
      <c r="B6" t="s">
        <v>422</v>
      </c>
      <c r="C6" s="16">
        <v>0.1</v>
      </c>
      <c r="D6" s="17" t="s">
        <v>568</v>
      </c>
      <c r="E6" s="16">
        <v>0.1</v>
      </c>
      <c r="F6" s="17" t="s">
        <v>568</v>
      </c>
      <c r="G6" s="16">
        <v>0.1</v>
      </c>
      <c r="H6" s="17" t="s">
        <v>568</v>
      </c>
      <c r="I6" s="16">
        <v>0.1</v>
      </c>
      <c r="J6" s="17" t="s">
        <v>568</v>
      </c>
      <c r="K6" s="16">
        <v>0.1</v>
      </c>
      <c r="L6"/>
      <c r="M6" t="s">
        <v>423</v>
      </c>
    </row>
    <row r="7" spans="1:13" x14ac:dyDescent="0.3">
      <c r="A7" s="23">
        <v>3</v>
      </c>
      <c r="B7" t="s">
        <v>66</v>
      </c>
      <c r="C7" s="16">
        <v>0</v>
      </c>
      <c r="D7" s="17" t="s">
        <v>568</v>
      </c>
      <c r="E7" s="16">
        <v>0</v>
      </c>
      <c r="F7" s="17" t="s">
        <v>568</v>
      </c>
      <c r="G7" s="16">
        <v>0</v>
      </c>
      <c r="H7" s="17" t="s">
        <v>568</v>
      </c>
      <c r="I7" s="16">
        <v>0</v>
      </c>
      <c r="J7" s="17" t="s">
        <v>568</v>
      </c>
      <c r="K7" s="16">
        <v>0</v>
      </c>
      <c r="L7"/>
      <c r="M7" t="s">
        <v>68</v>
      </c>
    </row>
    <row r="8" spans="1:13" x14ac:dyDescent="0.3">
      <c r="A8" s="23">
        <v>4</v>
      </c>
      <c r="B8" t="s">
        <v>424</v>
      </c>
      <c r="C8" s="16">
        <v>101.6</v>
      </c>
      <c r="D8" s="17" t="s">
        <v>568</v>
      </c>
      <c r="E8" s="16">
        <v>101.6</v>
      </c>
      <c r="F8" s="17" t="s">
        <v>568</v>
      </c>
      <c r="G8" s="16">
        <v>101.6</v>
      </c>
      <c r="H8" s="17" t="s">
        <v>568</v>
      </c>
      <c r="I8" s="16">
        <v>101.6</v>
      </c>
      <c r="J8" s="17" t="s">
        <v>568</v>
      </c>
      <c r="K8" s="16">
        <v>101.6</v>
      </c>
      <c r="L8"/>
      <c r="M8" t="s">
        <v>425</v>
      </c>
    </row>
    <row r="9" spans="1:13" x14ac:dyDescent="0.3">
      <c r="A9" s="23">
        <v>5</v>
      </c>
      <c r="B9" t="s">
        <v>69</v>
      </c>
      <c r="C9" s="16">
        <v>10</v>
      </c>
      <c r="D9" s="17" t="s">
        <v>568</v>
      </c>
      <c r="E9" s="16">
        <v>10</v>
      </c>
      <c r="F9" s="17" t="s">
        <v>568</v>
      </c>
      <c r="G9" s="16">
        <v>10</v>
      </c>
      <c r="H9" s="17" t="s">
        <v>568</v>
      </c>
      <c r="I9" s="16">
        <v>10</v>
      </c>
      <c r="J9" s="17" t="s">
        <v>568</v>
      </c>
      <c r="K9" s="16">
        <v>10</v>
      </c>
      <c r="L9"/>
      <c r="M9" t="s">
        <v>70</v>
      </c>
    </row>
    <row r="10" spans="1:13" x14ac:dyDescent="0.3">
      <c r="A10" s="23">
        <v>6</v>
      </c>
      <c r="B10" t="s">
        <v>307</v>
      </c>
      <c r="C10" s="16">
        <v>141.30000000000001</v>
      </c>
      <c r="D10" s="17" t="s">
        <v>568</v>
      </c>
      <c r="E10" s="16">
        <v>141.30000000000001</v>
      </c>
      <c r="F10" s="17" t="s">
        <v>568</v>
      </c>
      <c r="G10" s="16">
        <v>141.30000000000001</v>
      </c>
      <c r="H10" s="17" t="s">
        <v>568</v>
      </c>
      <c r="I10" s="16">
        <v>141.30000000000001</v>
      </c>
      <c r="J10" s="17" t="s">
        <v>568</v>
      </c>
      <c r="K10" s="16">
        <v>141.30000000000001</v>
      </c>
      <c r="L10"/>
    </row>
    <row r="11" spans="1:13" x14ac:dyDescent="0.3">
      <c r="A11" s="23">
        <v>7</v>
      </c>
      <c r="B11" t="s">
        <v>426</v>
      </c>
      <c r="C11" s="16">
        <v>1000000</v>
      </c>
      <c r="D11" s="17" t="s">
        <v>568</v>
      </c>
      <c r="E11" s="16">
        <v>1000000</v>
      </c>
      <c r="F11" s="17" t="s">
        <v>568</v>
      </c>
      <c r="G11" s="16">
        <v>1000000</v>
      </c>
      <c r="H11" s="17" t="s">
        <v>568</v>
      </c>
      <c r="I11" s="16">
        <v>1000000</v>
      </c>
      <c r="J11" s="17" t="s">
        <v>568</v>
      </c>
      <c r="K11" s="16">
        <v>1000000</v>
      </c>
      <c r="L11"/>
    </row>
    <row r="12" spans="1:13" x14ac:dyDescent="0.3">
      <c r="A12" s="23">
        <v>8</v>
      </c>
      <c r="B12" t="s">
        <v>72</v>
      </c>
      <c r="C12" s="16">
        <v>1</v>
      </c>
      <c r="D12" s="17" t="s">
        <v>568</v>
      </c>
      <c r="E12" s="16">
        <v>1</v>
      </c>
      <c r="F12" s="17" t="s">
        <v>568</v>
      </c>
      <c r="G12" s="16">
        <v>1</v>
      </c>
      <c r="H12" s="17" t="s">
        <v>568</v>
      </c>
      <c r="I12" s="16">
        <v>1</v>
      </c>
      <c r="J12" s="17" t="s">
        <v>568</v>
      </c>
      <c r="K12" s="16">
        <v>1</v>
      </c>
      <c r="L12"/>
      <c r="M12" t="s">
        <v>427</v>
      </c>
    </row>
    <row r="13" spans="1:13" x14ac:dyDescent="0.3">
      <c r="A13" s="23">
        <v>9</v>
      </c>
      <c r="B13" t="s">
        <v>428</v>
      </c>
      <c r="C13" s="16">
        <v>6</v>
      </c>
      <c r="D13" s="17" t="s">
        <v>568</v>
      </c>
      <c r="E13" s="16">
        <v>6</v>
      </c>
      <c r="F13" s="17" t="s">
        <v>568</v>
      </c>
      <c r="G13" s="16">
        <v>6</v>
      </c>
      <c r="H13" s="17" t="s">
        <v>568</v>
      </c>
      <c r="I13" s="16">
        <v>6</v>
      </c>
      <c r="J13" s="17" t="s">
        <v>568</v>
      </c>
      <c r="K13" s="16">
        <v>6</v>
      </c>
      <c r="L13"/>
    </row>
    <row r="14" spans="1:13" x14ac:dyDescent="0.3">
      <c r="A14" s="23">
        <v>10</v>
      </c>
      <c r="B14" t="s">
        <v>429</v>
      </c>
      <c r="C14" s="16">
        <v>6</v>
      </c>
      <c r="D14" s="17" t="s">
        <v>568</v>
      </c>
      <c r="E14" s="16">
        <v>6</v>
      </c>
      <c r="F14" s="17" t="s">
        <v>568</v>
      </c>
      <c r="G14" s="16">
        <v>6</v>
      </c>
      <c r="H14" s="17" t="s">
        <v>568</v>
      </c>
      <c r="I14" s="16">
        <v>6</v>
      </c>
      <c r="J14" s="17" t="s">
        <v>568</v>
      </c>
      <c r="K14" s="16">
        <v>6</v>
      </c>
      <c r="L14"/>
    </row>
    <row r="15" spans="1:13" x14ac:dyDescent="0.3">
      <c r="A15" s="23">
        <v>11</v>
      </c>
      <c r="B15" t="s">
        <v>430</v>
      </c>
      <c r="C15" s="16">
        <v>0.2</v>
      </c>
      <c r="D15" s="17" t="s">
        <v>568</v>
      </c>
      <c r="E15" s="16">
        <v>0.2</v>
      </c>
      <c r="F15" s="17" t="s">
        <v>568</v>
      </c>
      <c r="G15" s="16">
        <v>0.2</v>
      </c>
      <c r="H15" s="17" t="s">
        <v>568</v>
      </c>
      <c r="I15" s="16">
        <v>0.2</v>
      </c>
      <c r="J15" s="17" t="s">
        <v>568</v>
      </c>
      <c r="K15" s="16">
        <v>0.2</v>
      </c>
      <c r="L15"/>
      <c r="M15" t="s">
        <v>431</v>
      </c>
    </row>
    <row r="16" spans="1:13" x14ac:dyDescent="0.3">
      <c r="A16" s="23">
        <v>12</v>
      </c>
      <c r="B16" t="s">
        <v>432</v>
      </c>
      <c r="C16" s="16">
        <v>304.8</v>
      </c>
      <c r="D16" s="17" t="s">
        <v>568</v>
      </c>
      <c r="E16" s="16">
        <v>304.8</v>
      </c>
      <c r="F16" s="17" t="s">
        <v>568</v>
      </c>
      <c r="G16" s="16">
        <v>304.8</v>
      </c>
      <c r="H16" s="17" t="s">
        <v>568</v>
      </c>
      <c r="I16" s="16">
        <v>304.8</v>
      </c>
      <c r="J16" s="17" t="s">
        <v>568</v>
      </c>
      <c r="K16" s="16">
        <v>304.8</v>
      </c>
      <c r="L16"/>
      <c r="M16" t="s">
        <v>433</v>
      </c>
    </row>
    <row r="17" spans="1:13" x14ac:dyDescent="0.3">
      <c r="A17" s="23">
        <v>13</v>
      </c>
      <c r="B17" t="s">
        <v>309</v>
      </c>
      <c r="C17" s="16">
        <v>30.4</v>
      </c>
      <c r="D17" s="17" t="s">
        <v>568</v>
      </c>
      <c r="E17" s="16">
        <v>30.4</v>
      </c>
      <c r="F17" s="17" t="s">
        <v>568</v>
      </c>
      <c r="G17" s="16">
        <v>30.4</v>
      </c>
      <c r="H17" s="17" t="s">
        <v>568</v>
      </c>
      <c r="I17" s="16">
        <v>30.4</v>
      </c>
      <c r="J17" s="17" t="s">
        <v>568</v>
      </c>
      <c r="K17" s="16">
        <v>30.4</v>
      </c>
      <c r="L17"/>
    </row>
    <row r="18" spans="1:13" x14ac:dyDescent="0.3">
      <c r="A18" s="23">
        <v>14</v>
      </c>
      <c r="B18" t="s">
        <v>310</v>
      </c>
      <c r="C18" s="16">
        <v>0.15</v>
      </c>
      <c r="D18" s="17" t="s">
        <v>568</v>
      </c>
      <c r="E18" s="16">
        <v>0.15</v>
      </c>
      <c r="F18" s="17" t="s">
        <v>568</v>
      </c>
      <c r="G18" s="16">
        <v>0.15</v>
      </c>
      <c r="H18" s="17" t="s">
        <v>568</v>
      </c>
      <c r="I18" s="16">
        <v>0.15</v>
      </c>
      <c r="J18" s="17" t="s">
        <v>568</v>
      </c>
      <c r="K18" s="16">
        <v>0.15</v>
      </c>
      <c r="L18"/>
      <c r="M18" t="s">
        <v>311</v>
      </c>
    </row>
    <row r="19" spans="1:13" x14ac:dyDescent="0.3">
      <c r="A19" s="23">
        <v>15</v>
      </c>
      <c r="B19" t="s">
        <v>312</v>
      </c>
      <c r="C19" s="16">
        <v>0.8</v>
      </c>
      <c r="D19" s="17" t="s">
        <v>568</v>
      </c>
      <c r="E19" s="16">
        <v>0.8</v>
      </c>
      <c r="F19" s="17" t="s">
        <v>568</v>
      </c>
      <c r="G19" s="16">
        <v>0.8</v>
      </c>
      <c r="H19" s="17" t="s">
        <v>568</v>
      </c>
      <c r="I19" s="16">
        <v>0.8</v>
      </c>
      <c r="J19" s="17" t="s">
        <v>568</v>
      </c>
      <c r="K19" s="16">
        <v>0.8</v>
      </c>
      <c r="L19"/>
    </row>
    <row r="20" spans="1:13" x14ac:dyDescent="0.3">
      <c r="A20" s="23">
        <v>16</v>
      </c>
      <c r="B20" t="s">
        <v>313</v>
      </c>
      <c r="C20" s="16">
        <v>14</v>
      </c>
      <c r="D20" s="17" t="s">
        <v>568</v>
      </c>
      <c r="E20" s="16">
        <v>14</v>
      </c>
      <c r="F20" s="17" t="s">
        <v>568</v>
      </c>
      <c r="G20" s="16">
        <v>14</v>
      </c>
      <c r="H20" s="17" t="s">
        <v>568</v>
      </c>
      <c r="I20" s="16">
        <v>14</v>
      </c>
      <c r="J20" s="17" t="s">
        <v>568</v>
      </c>
      <c r="K20" s="16">
        <v>14</v>
      </c>
      <c r="L20"/>
    </row>
    <row r="21" spans="1:13" x14ac:dyDescent="0.3">
      <c r="A21" s="23">
        <v>17</v>
      </c>
      <c r="B21" t="s">
        <v>77</v>
      </c>
      <c r="C21" s="16">
        <v>0.254</v>
      </c>
      <c r="D21" s="17" t="s">
        <v>568</v>
      </c>
      <c r="E21" s="16">
        <v>0.254</v>
      </c>
      <c r="F21" s="17" t="s">
        <v>568</v>
      </c>
      <c r="G21" s="16">
        <v>0.254</v>
      </c>
      <c r="H21" s="17" t="s">
        <v>568</v>
      </c>
      <c r="I21" s="16">
        <v>0.254</v>
      </c>
      <c r="J21" s="17" t="s">
        <v>568</v>
      </c>
      <c r="K21" s="16">
        <v>0.254</v>
      </c>
      <c r="L21"/>
    </row>
    <row r="22" spans="1:13" x14ac:dyDescent="0.3">
      <c r="A22" s="23">
        <v>18</v>
      </c>
      <c r="B22" t="s">
        <v>434</v>
      </c>
      <c r="C22" s="16" t="b">
        <v>1</v>
      </c>
      <c r="D22" s="17" t="s">
        <v>568</v>
      </c>
      <c r="E22" s="16" t="b">
        <v>1</v>
      </c>
      <c r="F22" s="17" t="s">
        <v>568</v>
      </c>
      <c r="G22" s="16" t="b">
        <v>1</v>
      </c>
      <c r="H22" s="17" t="s">
        <v>568</v>
      </c>
      <c r="I22" s="16" t="b">
        <v>1</v>
      </c>
      <c r="J22" s="17" t="s">
        <v>568</v>
      </c>
      <c r="K22" s="16" t="b">
        <v>1</v>
      </c>
      <c r="L22"/>
      <c r="M22" t="s">
        <v>435</v>
      </c>
    </row>
    <row r="23" spans="1:13" x14ac:dyDescent="0.3">
      <c r="A23" s="23">
        <v>35</v>
      </c>
      <c r="B23" s="45" t="s">
        <v>697</v>
      </c>
      <c r="C23" s="32" t="s">
        <v>759</v>
      </c>
      <c r="D23" s="33" t="s">
        <v>695</v>
      </c>
      <c r="E23" s="32" t="s">
        <v>698</v>
      </c>
      <c r="F23" s="33" t="s">
        <v>693</v>
      </c>
      <c r="G23" s="32" t="s">
        <v>698</v>
      </c>
      <c r="H23" s="33" t="s">
        <v>695</v>
      </c>
      <c r="I23" s="32" t="s">
        <v>698</v>
      </c>
      <c r="J23" s="33" t="s">
        <v>695</v>
      </c>
      <c r="K23" s="32" t="s">
        <v>698</v>
      </c>
      <c r="L23" s="7" t="s">
        <v>731</v>
      </c>
      <c r="M23" t="s">
        <v>699</v>
      </c>
    </row>
    <row r="24" spans="1:13" x14ac:dyDescent="0.3">
      <c r="A24" s="23">
        <v>19</v>
      </c>
      <c r="B24" t="s">
        <v>436</v>
      </c>
      <c r="C24" s="16" t="b">
        <v>1</v>
      </c>
      <c r="D24" s="17" t="s">
        <v>568</v>
      </c>
      <c r="E24" s="16" t="b">
        <v>1</v>
      </c>
      <c r="F24" s="17" t="s">
        <v>568</v>
      </c>
      <c r="G24" s="16" t="b">
        <v>1</v>
      </c>
      <c r="H24" s="17" t="s">
        <v>568</v>
      </c>
      <c r="I24" s="16" t="b">
        <v>1</v>
      </c>
      <c r="J24" s="17" t="s">
        <v>568</v>
      </c>
      <c r="K24" s="16" t="b">
        <v>1</v>
      </c>
      <c r="L24"/>
    </row>
    <row r="25" spans="1:13" x14ac:dyDescent="0.3">
      <c r="A25" s="23">
        <v>20</v>
      </c>
      <c r="B25" t="s">
        <v>437</v>
      </c>
      <c r="C25" s="16" t="b">
        <v>1</v>
      </c>
      <c r="D25" s="17" t="s">
        <v>568</v>
      </c>
      <c r="E25" s="16" t="b">
        <v>1</v>
      </c>
      <c r="F25" s="17" t="s">
        <v>568</v>
      </c>
      <c r="G25" s="16" t="b">
        <v>1</v>
      </c>
      <c r="H25" s="17" t="s">
        <v>568</v>
      </c>
      <c r="I25" s="16" t="b">
        <v>1</v>
      </c>
      <c r="J25" s="17" t="s">
        <v>568</v>
      </c>
      <c r="K25" s="16" t="b">
        <v>1</v>
      </c>
      <c r="L25"/>
    </row>
    <row r="26" spans="1:13" x14ac:dyDescent="0.3">
      <c r="A26" s="23">
        <v>21</v>
      </c>
      <c r="B26" t="s">
        <v>81</v>
      </c>
      <c r="C26" s="16" t="b">
        <v>1</v>
      </c>
      <c r="D26" s="17" t="s">
        <v>568</v>
      </c>
      <c r="E26" s="16" t="b">
        <v>1</v>
      </c>
      <c r="F26" s="17" t="s">
        <v>568</v>
      </c>
      <c r="G26" s="16" t="b">
        <v>1</v>
      </c>
      <c r="H26" s="17" t="s">
        <v>568</v>
      </c>
      <c r="I26" s="16" t="b">
        <v>1</v>
      </c>
      <c r="J26" s="17" t="s">
        <v>568</v>
      </c>
      <c r="K26" s="16" t="b">
        <v>1</v>
      </c>
      <c r="L26"/>
    </row>
    <row r="27" spans="1:13" x14ac:dyDescent="0.3">
      <c r="A27" s="23">
        <v>22</v>
      </c>
      <c r="B27" t="s">
        <v>438</v>
      </c>
      <c r="C27" s="16" t="b">
        <v>1</v>
      </c>
      <c r="D27" s="17" t="s">
        <v>568</v>
      </c>
      <c r="E27" s="16" t="b">
        <v>1</v>
      </c>
      <c r="F27" s="17" t="s">
        <v>568</v>
      </c>
      <c r="G27" s="16" t="b">
        <v>1</v>
      </c>
      <c r="H27" s="17" t="s">
        <v>568</v>
      </c>
      <c r="I27" s="16" t="b">
        <v>1</v>
      </c>
      <c r="J27" s="17" t="s">
        <v>568</v>
      </c>
      <c r="K27" s="16" t="b">
        <v>1</v>
      </c>
      <c r="L27"/>
    </row>
    <row r="28" spans="1:13" x14ac:dyDescent="0.3">
      <c r="A28" s="23">
        <v>23</v>
      </c>
      <c r="B28" t="s">
        <v>439</v>
      </c>
      <c r="C28" s="16" t="b">
        <v>0</v>
      </c>
      <c r="D28" s="17" t="s">
        <v>568</v>
      </c>
      <c r="E28" s="16" t="b">
        <v>0</v>
      </c>
      <c r="F28" s="17" t="s">
        <v>568</v>
      </c>
      <c r="G28" s="16" t="b">
        <v>0</v>
      </c>
      <c r="H28" s="17" t="s">
        <v>568</v>
      </c>
      <c r="I28" s="16" t="b">
        <v>0</v>
      </c>
      <c r="J28" s="17" t="s">
        <v>568</v>
      </c>
      <c r="K28" s="16" t="b">
        <v>0</v>
      </c>
      <c r="L28"/>
      <c r="M28" t="s">
        <v>440</v>
      </c>
    </row>
    <row r="29" spans="1:13" x14ac:dyDescent="0.3">
      <c r="A29" s="23">
        <v>24</v>
      </c>
      <c r="B29" t="s">
        <v>441</v>
      </c>
      <c r="C29" s="16">
        <v>0.1</v>
      </c>
      <c r="D29" s="17" t="s">
        <v>568</v>
      </c>
      <c r="E29" s="16">
        <v>0.1</v>
      </c>
      <c r="F29" s="17" t="s">
        <v>568</v>
      </c>
      <c r="G29" s="16">
        <v>0.1</v>
      </c>
      <c r="H29" s="17" t="s">
        <v>568</v>
      </c>
      <c r="I29" s="16">
        <v>0.1</v>
      </c>
      <c r="J29" s="17" t="s">
        <v>568</v>
      </c>
      <c r="K29" s="16">
        <v>0.1</v>
      </c>
      <c r="L29"/>
    </row>
    <row r="30" spans="1:13" x14ac:dyDescent="0.3">
      <c r="A30" s="23">
        <v>25</v>
      </c>
      <c r="B30" t="s">
        <v>442</v>
      </c>
      <c r="C30" s="16">
        <v>101.6</v>
      </c>
      <c r="D30" s="17" t="s">
        <v>568</v>
      </c>
      <c r="E30" s="16">
        <v>101.6</v>
      </c>
      <c r="F30" s="17" t="s">
        <v>568</v>
      </c>
      <c r="G30" s="16">
        <v>101.6</v>
      </c>
      <c r="H30" s="17" t="s">
        <v>568</v>
      </c>
      <c r="I30" s="16">
        <v>101.6</v>
      </c>
      <c r="J30" s="17" t="s">
        <v>568</v>
      </c>
      <c r="K30" s="16">
        <v>101.6</v>
      </c>
      <c r="L30"/>
    </row>
    <row r="31" spans="1:13" x14ac:dyDescent="0.3">
      <c r="A31" s="23">
        <v>26</v>
      </c>
      <c r="B31" t="s">
        <v>443</v>
      </c>
      <c r="C31" s="16">
        <v>10</v>
      </c>
      <c r="D31" s="17" t="s">
        <v>568</v>
      </c>
      <c r="E31" s="16">
        <v>10</v>
      </c>
      <c r="F31" s="17" t="s">
        <v>568</v>
      </c>
      <c r="G31" s="16">
        <v>10</v>
      </c>
      <c r="H31" s="17" t="s">
        <v>568</v>
      </c>
      <c r="I31" s="16">
        <v>10</v>
      </c>
      <c r="J31" s="17" t="s">
        <v>568</v>
      </c>
      <c r="K31" s="16">
        <v>10</v>
      </c>
      <c r="L31"/>
    </row>
    <row r="32" spans="1:13" x14ac:dyDescent="0.3">
      <c r="A32" s="23">
        <v>27</v>
      </c>
      <c r="B32" t="s">
        <v>444</v>
      </c>
      <c r="C32" s="16">
        <v>12.7</v>
      </c>
      <c r="D32" s="17" t="s">
        <v>568</v>
      </c>
      <c r="E32" s="16">
        <v>12.7</v>
      </c>
      <c r="F32" s="17" t="s">
        <v>568</v>
      </c>
      <c r="G32" s="16">
        <v>12.7</v>
      </c>
      <c r="H32" s="17" t="s">
        <v>568</v>
      </c>
      <c r="I32" s="16">
        <v>12.7</v>
      </c>
      <c r="J32" s="17" t="s">
        <v>568</v>
      </c>
      <c r="K32" s="16">
        <v>12.7</v>
      </c>
      <c r="L32"/>
    </row>
    <row r="33" spans="1:13" x14ac:dyDescent="0.3">
      <c r="A33" s="23">
        <v>28</v>
      </c>
      <c r="B33" t="s">
        <v>83</v>
      </c>
      <c r="C33" s="16">
        <v>3.2</v>
      </c>
      <c r="D33" s="17" t="s">
        <v>568</v>
      </c>
      <c r="E33" s="16">
        <v>3.2</v>
      </c>
      <c r="F33" s="17" t="s">
        <v>568</v>
      </c>
      <c r="G33" s="16">
        <v>3.2</v>
      </c>
      <c r="H33" s="17" t="s">
        <v>568</v>
      </c>
      <c r="I33" s="16">
        <v>3.2</v>
      </c>
      <c r="J33" s="17" t="s">
        <v>568</v>
      </c>
      <c r="K33" s="16">
        <v>3.2</v>
      </c>
      <c r="L33"/>
    </row>
    <row r="34" spans="1:13" x14ac:dyDescent="0.3">
      <c r="A34" s="23">
        <v>29</v>
      </c>
      <c r="B34" t="s">
        <v>445</v>
      </c>
      <c r="C34" s="16">
        <v>1.1000000000000001</v>
      </c>
      <c r="D34" s="17" t="s">
        <v>568</v>
      </c>
      <c r="E34" s="16">
        <v>1.1000000000000001</v>
      </c>
      <c r="F34" s="17" t="s">
        <v>568</v>
      </c>
      <c r="G34" s="16">
        <v>1.1000000000000001</v>
      </c>
      <c r="H34" s="17" t="s">
        <v>568</v>
      </c>
      <c r="I34" s="16">
        <v>1.1000000000000001</v>
      </c>
      <c r="J34" s="17" t="s">
        <v>568</v>
      </c>
      <c r="K34" s="16">
        <v>1.1000000000000001</v>
      </c>
      <c r="L34"/>
    </row>
    <row r="35" spans="1:13" x14ac:dyDescent="0.3">
      <c r="A35" s="23">
        <v>30</v>
      </c>
      <c r="B35" t="s">
        <v>84</v>
      </c>
      <c r="C35" s="16" t="b">
        <v>1</v>
      </c>
      <c r="D35" s="17" t="s">
        <v>568</v>
      </c>
      <c r="E35" s="16" t="b">
        <v>1</v>
      </c>
      <c r="F35" s="17" t="s">
        <v>568</v>
      </c>
      <c r="G35" s="16" t="b">
        <v>1</v>
      </c>
      <c r="H35" s="17" t="s">
        <v>568</v>
      </c>
      <c r="I35" s="16" t="b">
        <v>1</v>
      </c>
      <c r="J35" s="17" t="s">
        <v>568</v>
      </c>
      <c r="K35" s="16" t="b">
        <v>1</v>
      </c>
      <c r="L35"/>
    </row>
    <row r="36" spans="1:13" x14ac:dyDescent="0.3">
      <c r="A36" s="23">
        <v>31</v>
      </c>
      <c r="B36" t="s">
        <v>245</v>
      </c>
      <c r="C36" s="16" t="b">
        <v>0</v>
      </c>
      <c r="D36" s="17" t="s">
        <v>568</v>
      </c>
      <c r="E36" s="16" t="b">
        <v>0</v>
      </c>
      <c r="F36" s="17" t="s">
        <v>568</v>
      </c>
      <c r="G36" s="16" t="b">
        <v>0</v>
      </c>
      <c r="H36" s="17" t="s">
        <v>568</v>
      </c>
      <c r="I36" s="16" t="b">
        <v>0</v>
      </c>
      <c r="J36" s="17" t="s">
        <v>568</v>
      </c>
      <c r="K36" s="16" t="b">
        <v>0</v>
      </c>
      <c r="L36"/>
    </row>
    <row r="37" spans="1:13" x14ac:dyDescent="0.3">
      <c r="A37" s="23">
        <v>32</v>
      </c>
      <c r="B37" t="s">
        <v>314</v>
      </c>
      <c r="C37" s="16">
        <v>25.4</v>
      </c>
      <c r="D37" s="17" t="s">
        <v>568</v>
      </c>
      <c r="E37" s="16">
        <v>25.4</v>
      </c>
      <c r="F37" s="17" t="s">
        <v>568</v>
      </c>
      <c r="G37" s="16">
        <v>25.4</v>
      </c>
      <c r="H37" s="17" t="s">
        <v>568</v>
      </c>
      <c r="I37" s="16">
        <v>25.4</v>
      </c>
      <c r="J37" s="17" t="s">
        <v>568</v>
      </c>
      <c r="K37" s="16">
        <v>25.4</v>
      </c>
      <c r="L37"/>
    </row>
    <row r="38" spans="1:13" x14ac:dyDescent="0.3">
      <c r="A38" s="23">
        <v>33</v>
      </c>
      <c r="B38" t="s">
        <v>85</v>
      </c>
      <c r="C38" s="16">
        <v>0.254</v>
      </c>
      <c r="D38" s="17" t="s">
        <v>568</v>
      </c>
      <c r="E38" s="16">
        <v>0.254</v>
      </c>
      <c r="F38" s="17" t="s">
        <v>568</v>
      </c>
      <c r="G38" s="16">
        <v>0.254</v>
      </c>
      <c r="H38" s="17" t="s">
        <v>568</v>
      </c>
      <c r="I38" s="16">
        <v>0.254</v>
      </c>
      <c r="J38" s="17" t="s">
        <v>568</v>
      </c>
      <c r="K38" s="16">
        <v>0.254</v>
      </c>
      <c r="L38"/>
    </row>
    <row r="39" spans="1:13" s="25" customFormat="1" ht="15" thickBot="1" x14ac:dyDescent="0.35">
      <c r="A39" s="24">
        <v>34</v>
      </c>
      <c r="B39" s="25" t="s">
        <v>446</v>
      </c>
      <c r="C39" s="27" t="b">
        <v>1</v>
      </c>
      <c r="D39" s="28" t="s">
        <v>568</v>
      </c>
      <c r="E39" s="27" t="b">
        <v>1</v>
      </c>
      <c r="F39" s="28" t="s">
        <v>568</v>
      </c>
      <c r="G39" s="27" t="b">
        <v>1</v>
      </c>
      <c r="H39" s="28" t="s">
        <v>568</v>
      </c>
      <c r="I39" s="27" t="b">
        <v>1</v>
      </c>
      <c r="J39" s="28" t="s">
        <v>568</v>
      </c>
      <c r="K39" s="27" t="b">
        <v>1</v>
      </c>
      <c r="M39" s="25" t="s">
        <v>447</v>
      </c>
    </row>
    <row r="41" spans="1:13" x14ac:dyDescent="0.3">
      <c r="B41" t="s">
        <v>622</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S15"/>
  <sheetViews>
    <sheetView workbookViewId="0">
      <selection activeCell="B15" sqref="B15"/>
    </sheetView>
  </sheetViews>
  <sheetFormatPr defaultRowHeight="14.4" x14ac:dyDescent="0.3"/>
  <cols>
    <col min="1" max="1" width="3" bestFit="1" customWidth="1"/>
    <col min="2" max="2" width="38" bestFit="1" customWidth="1"/>
    <col min="3" max="3" width="11" style="11" customWidth="1"/>
    <col min="4" max="4" width="12.33203125" style="12" hidden="1" customWidth="1"/>
    <col min="5" max="5" width="11" style="11" customWidth="1"/>
    <col min="6" max="6" width="12.33203125" style="12" hidden="1" customWidth="1"/>
    <col min="7" max="7" width="9.33203125" style="11" customWidth="1"/>
    <col min="8" max="8" width="12.33203125" style="12" hidden="1" customWidth="1"/>
    <col min="9" max="9" width="9.33203125" style="11" customWidth="1"/>
    <col min="10" max="10" width="10.5546875" style="12" hidden="1" customWidth="1"/>
    <col min="11" max="11" width="9.44140625" style="11" customWidth="1"/>
    <col min="12" max="12" width="11.109375" style="12" hidden="1" customWidth="1"/>
    <col min="13" max="13" width="9.5546875" style="11" customWidth="1"/>
    <col min="14" max="14" width="12.33203125" style="12" hidden="1" customWidth="1"/>
    <col min="15" max="15" width="9.5546875" style="7" customWidth="1"/>
    <col min="16" max="16" width="12.44140625" style="7" hidden="1" customWidth="1"/>
    <col min="17" max="17" width="11.5546875" customWidth="1"/>
    <col min="18" max="18" width="10.88671875" customWidth="1"/>
  </cols>
  <sheetData>
    <row r="1" spans="1:19" x14ac:dyDescent="0.3">
      <c r="C1" s="7"/>
      <c r="D1" s="7"/>
      <c r="E1" s="7"/>
      <c r="F1" s="7"/>
      <c r="G1" s="7"/>
      <c r="H1" s="7"/>
      <c r="I1" s="7"/>
      <c r="J1" s="7"/>
      <c r="K1" s="7"/>
      <c r="L1" s="7"/>
      <c r="M1" s="7"/>
      <c r="N1" s="7"/>
    </row>
    <row r="2" spans="1:19" ht="15.6" x14ac:dyDescent="0.3">
      <c r="B2" s="40" t="s">
        <v>734</v>
      </c>
      <c r="C2" s="7"/>
      <c r="D2" s="7"/>
      <c r="E2" s="7"/>
      <c r="F2" s="7"/>
      <c r="G2" s="7"/>
      <c r="H2" s="7"/>
      <c r="I2" s="7"/>
      <c r="J2" s="7"/>
      <c r="K2" s="7"/>
      <c r="L2" s="7"/>
      <c r="M2" s="7"/>
      <c r="N2" s="7"/>
    </row>
    <row r="3" spans="1:19" ht="16.2" thickBot="1" x14ac:dyDescent="0.35">
      <c r="B3" s="40"/>
      <c r="C3" s="7"/>
      <c r="D3" s="7"/>
      <c r="E3" s="7"/>
      <c r="F3" s="7"/>
      <c r="G3" s="7"/>
      <c r="H3" s="7"/>
      <c r="I3" s="7"/>
      <c r="J3" s="7"/>
      <c r="K3" s="7"/>
      <c r="L3" s="7"/>
      <c r="M3" s="7"/>
      <c r="N3" s="7"/>
    </row>
    <row r="4" spans="1:19" ht="43.2" x14ac:dyDescent="0.3">
      <c r="A4" s="18" t="s">
        <v>0</v>
      </c>
      <c r="B4" s="19" t="s">
        <v>56</v>
      </c>
      <c r="C4" s="20" t="s">
        <v>743</v>
      </c>
      <c r="D4" s="20" t="s">
        <v>62</v>
      </c>
      <c r="E4" s="20" t="s">
        <v>723</v>
      </c>
      <c r="F4" s="20" t="s">
        <v>274</v>
      </c>
      <c r="G4" s="20" t="s">
        <v>685</v>
      </c>
      <c r="H4" s="20" t="s">
        <v>275</v>
      </c>
      <c r="I4" s="20" t="s">
        <v>590</v>
      </c>
      <c r="J4" s="20" t="s">
        <v>295</v>
      </c>
      <c r="K4" s="20" t="s">
        <v>593</v>
      </c>
      <c r="L4" s="20" t="s">
        <v>296</v>
      </c>
      <c r="M4" s="20" t="s">
        <v>592</v>
      </c>
      <c r="N4" s="20" t="s">
        <v>297</v>
      </c>
      <c r="O4" s="20" t="s">
        <v>591</v>
      </c>
      <c r="P4" s="20" t="s">
        <v>347</v>
      </c>
      <c r="Q4" s="20" t="s">
        <v>657</v>
      </c>
      <c r="R4" s="21" t="s">
        <v>63</v>
      </c>
      <c r="S4" s="42" t="s">
        <v>737</v>
      </c>
    </row>
    <row r="5" spans="1:19"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7"/>
      <c r="S5" t="s">
        <v>455</v>
      </c>
    </row>
    <row r="6" spans="1:19" x14ac:dyDescent="0.3">
      <c r="A6" s="23">
        <v>2</v>
      </c>
      <c r="B6" t="s">
        <v>456</v>
      </c>
      <c r="C6" s="16">
        <v>0.05</v>
      </c>
      <c r="D6" s="17" t="s">
        <v>568</v>
      </c>
      <c r="E6" s="16">
        <v>0.05</v>
      </c>
      <c r="F6" s="17" t="s">
        <v>568</v>
      </c>
      <c r="G6" s="16">
        <v>0.05</v>
      </c>
      <c r="H6" s="17" t="s">
        <v>568</v>
      </c>
      <c r="I6" s="16">
        <v>0.05</v>
      </c>
      <c r="J6" s="17" t="s">
        <v>568</v>
      </c>
      <c r="K6" s="16">
        <v>0.05</v>
      </c>
      <c r="L6" s="17" t="s">
        <v>568</v>
      </c>
      <c r="M6" s="16">
        <v>0.05</v>
      </c>
      <c r="N6" s="17" t="s">
        <v>80</v>
      </c>
      <c r="O6" s="16">
        <v>0.05</v>
      </c>
      <c r="P6" s="17" t="s">
        <v>568</v>
      </c>
      <c r="Q6" s="16">
        <v>0.05</v>
      </c>
      <c r="R6" s="7"/>
      <c r="S6" t="s">
        <v>457</v>
      </c>
    </row>
    <row r="7" spans="1:19" ht="16.5" customHeight="1" x14ac:dyDescent="0.3">
      <c r="A7" s="23">
        <v>3</v>
      </c>
      <c r="B7" t="s">
        <v>458</v>
      </c>
      <c r="C7" s="16">
        <v>35</v>
      </c>
      <c r="D7" s="17"/>
      <c r="E7" s="16">
        <v>35</v>
      </c>
      <c r="F7" s="17"/>
      <c r="G7" s="16">
        <v>35</v>
      </c>
      <c r="H7" s="17"/>
      <c r="I7" s="16">
        <v>35</v>
      </c>
      <c r="J7" s="17" t="s">
        <v>80</v>
      </c>
      <c r="K7" s="16">
        <v>35</v>
      </c>
      <c r="L7" s="17" t="s">
        <v>568</v>
      </c>
      <c r="M7" s="16">
        <v>35</v>
      </c>
      <c r="N7" s="17" t="s">
        <v>568</v>
      </c>
      <c r="O7" s="16">
        <v>35</v>
      </c>
      <c r="P7" s="17"/>
      <c r="Q7" s="16">
        <v>35</v>
      </c>
      <c r="R7" s="7"/>
      <c r="S7" t="s">
        <v>459</v>
      </c>
    </row>
    <row r="8" spans="1:19" x14ac:dyDescent="0.3">
      <c r="A8" s="23">
        <v>4</v>
      </c>
      <c r="B8" t="s">
        <v>460</v>
      </c>
      <c r="C8" s="16">
        <v>0.1</v>
      </c>
      <c r="D8" s="17" t="s">
        <v>568</v>
      </c>
      <c r="E8" s="16">
        <v>0.1</v>
      </c>
      <c r="F8" s="17" t="s">
        <v>568</v>
      </c>
      <c r="G8" s="16">
        <v>0.1</v>
      </c>
      <c r="H8" s="17" t="s">
        <v>568</v>
      </c>
      <c r="I8" s="16">
        <v>0.1</v>
      </c>
      <c r="J8" s="17" t="s">
        <v>568</v>
      </c>
      <c r="K8" s="16">
        <v>0.1</v>
      </c>
      <c r="L8" s="17" t="s">
        <v>568</v>
      </c>
      <c r="M8" s="16">
        <v>0.1</v>
      </c>
      <c r="N8" s="17" t="s">
        <v>80</v>
      </c>
      <c r="O8" s="16">
        <v>0.1</v>
      </c>
      <c r="P8" s="17" t="s">
        <v>568</v>
      </c>
      <c r="Q8" s="16">
        <v>0.1</v>
      </c>
      <c r="R8" s="7"/>
      <c r="S8" t="s">
        <v>461</v>
      </c>
    </row>
    <row r="9" spans="1:19"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s="7"/>
      <c r="S9" t="s">
        <v>463</v>
      </c>
    </row>
    <row r="10" spans="1:19"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s="7"/>
    </row>
    <row r="11" spans="1:19" x14ac:dyDescent="0.3">
      <c r="A11" s="23">
        <v>7</v>
      </c>
      <c r="B11" t="s">
        <v>464</v>
      </c>
      <c r="C11" s="16">
        <v>2</v>
      </c>
      <c r="D11" s="17" t="s">
        <v>568</v>
      </c>
      <c r="E11" s="16">
        <v>2</v>
      </c>
      <c r="F11" s="17" t="s">
        <v>568</v>
      </c>
      <c r="G11" s="16">
        <v>2</v>
      </c>
      <c r="H11" s="17" t="s">
        <v>568</v>
      </c>
      <c r="I11" s="16">
        <v>2</v>
      </c>
      <c r="J11" s="17" t="s">
        <v>568</v>
      </c>
      <c r="K11" s="16">
        <v>2</v>
      </c>
      <c r="L11" s="17" t="s">
        <v>80</v>
      </c>
      <c r="M11" s="36">
        <v>2</v>
      </c>
      <c r="N11" s="17" t="s">
        <v>568</v>
      </c>
      <c r="O11" s="36">
        <v>2</v>
      </c>
      <c r="P11" s="17" t="s">
        <v>568</v>
      </c>
      <c r="Q11" s="36">
        <v>2</v>
      </c>
      <c r="R11" s="44"/>
      <c r="S11" t="s">
        <v>465</v>
      </c>
    </row>
    <row r="12" spans="1:19" x14ac:dyDescent="0.3">
      <c r="A12" s="23">
        <v>8</v>
      </c>
      <c r="B12" t="s">
        <v>466</v>
      </c>
      <c r="C12" s="16">
        <v>4</v>
      </c>
      <c r="D12" s="17" t="s">
        <v>568</v>
      </c>
      <c r="E12" s="16">
        <v>4</v>
      </c>
      <c r="F12" s="17" t="s">
        <v>568</v>
      </c>
      <c r="G12" s="16">
        <v>4</v>
      </c>
      <c r="H12" s="17" t="s">
        <v>568</v>
      </c>
      <c r="I12" s="16">
        <v>4</v>
      </c>
      <c r="J12" s="17" t="s">
        <v>568</v>
      </c>
      <c r="K12" s="16">
        <v>4</v>
      </c>
      <c r="L12" s="17" t="s">
        <v>80</v>
      </c>
      <c r="M12" s="36">
        <v>4</v>
      </c>
      <c r="N12" s="17" t="s">
        <v>568</v>
      </c>
      <c r="O12" s="36">
        <v>4</v>
      </c>
      <c r="P12" s="17" t="s">
        <v>568</v>
      </c>
      <c r="Q12" s="36">
        <v>4</v>
      </c>
      <c r="R12" s="44"/>
      <c r="S12" t="s">
        <v>467</v>
      </c>
    </row>
    <row r="13" spans="1:19" s="25" customFormat="1"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0.5</v>
      </c>
      <c r="N13" s="28" t="s">
        <v>568</v>
      </c>
      <c r="O13" s="27">
        <v>0.5</v>
      </c>
      <c r="P13" s="28" t="s">
        <v>568</v>
      </c>
      <c r="Q13" s="27">
        <v>0.5</v>
      </c>
      <c r="R13" s="43"/>
      <c r="S13" s="25" t="s">
        <v>469</v>
      </c>
    </row>
    <row r="15" spans="1:19" x14ac:dyDescent="0.3">
      <c r="B15" t="s">
        <v>622</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W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12.109375" customWidth="1"/>
    <col min="4" max="4" width="11.44140625" hidden="1" customWidth="1"/>
    <col min="5" max="5" width="12.109375" customWidth="1"/>
    <col min="6" max="6" width="11.44140625" hidden="1" customWidth="1"/>
    <col min="7" max="7" width="9" style="11" customWidth="1"/>
    <col min="8" max="8" width="11.5546875" style="12" hidden="1" customWidth="1"/>
    <col min="9" max="9" width="9" style="11" customWidth="1"/>
    <col min="10" max="10" width="3.88671875" style="12" hidden="1" customWidth="1"/>
    <col min="11" max="11" width="10.109375" style="11" customWidth="1"/>
    <col min="12" max="12" width="12" style="12" hidden="1" customWidth="1"/>
    <col min="13" max="13" width="9.5546875" style="11" customWidth="1"/>
    <col min="14" max="14" width="11.5546875" style="12" hidden="1" customWidth="1"/>
    <col min="15" max="15" width="10" style="11" customWidth="1"/>
    <col min="16" max="16" width="10.6640625" style="12" hidden="1" customWidth="1"/>
    <col min="17" max="17" width="10.88671875" style="11" customWidth="1"/>
    <col min="18" max="18" width="12.6640625" style="12" hidden="1" customWidth="1"/>
    <col min="19" max="19" width="10.5546875" style="11" customWidth="1"/>
    <col min="20" max="20" width="11.44140625" style="12" hidden="1" customWidth="1"/>
    <col min="21" max="21" width="10" style="11" customWidth="1"/>
    <col min="22" max="22" width="60.33203125" style="12" customWidth="1"/>
    <col min="23" max="23" width="9.109375" customWidth="1"/>
  </cols>
  <sheetData>
    <row r="1" spans="1:23" x14ac:dyDescent="0.3">
      <c r="G1" s="7"/>
      <c r="H1" s="7"/>
      <c r="I1" s="7"/>
      <c r="J1" s="7"/>
      <c r="K1" s="7"/>
      <c r="L1" s="7"/>
      <c r="M1" s="7"/>
      <c r="N1" s="7"/>
      <c r="O1" s="7"/>
      <c r="P1" s="7"/>
      <c r="Q1" s="7"/>
      <c r="R1" s="7"/>
      <c r="S1" s="7"/>
      <c r="T1" s="7"/>
      <c r="U1" s="7"/>
      <c r="V1" s="7"/>
    </row>
    <row r="2" spans="1:23" ht="15.6" x14ac:dyDescent="0.3">
      <c r="B2" s="40" t="s">
        <v>734</v>
      </c>
      <c r="C2" s="40"/>
      <c r="D2" s="40"/>
      <c r="E2" s="40"/>
      <c r="F2" s="40"/>
      <c r="G2" s="7"/>
      <c r="H2" s="7"/>
      <c r="I2" s="7"/>
      <c r="J2" s="7"/>
      <c r="K2" s="7"/>
      <c r="L2" s="7"/>
      <c r="M2" s="7"/>
      <c r="N2" s="7"/>
      <c r="O2" s="7"/>
      <c r="P2" s="7"/>
      <c r="Q2" s="7"/>
      <c r="R2" s="7"/>
      <c r="S2" s="7"/>
      <c r="T2" s="7"/>
      <c r="U2" s="7"/>
      <c r="V2" s="7"/>
    </row>
    <row r="3" spans="1:23" ht="15" thickBot="1" x14ac:dyDescent="0.35">
      <c r="G3" s="7"/>
      <c r="H3" s="7"/>
      <c r="I3" s="7"/>
      <c r="J3" s="7"/>
      <c r="K3" s="7"/>
      <c r="L3" s="7"/>
      <c r="M3" s="7"/>
      <c r="N3" s="7"/>
      <c r="O3" s="7"/>
      <c r="P3" s="7"/>
      <c r="Q3" s="7"/>
      <c r="R3" s="7"/>
      <c r="S3" s="7"/>
      <c r="T3" s="7"/>
      <c r="U3" s="7"/>
      <c r="V3" s="7"/>
    </row>
    <row r="4" spans="1:23" s="22" customFormat="1" ht="78.75" customHeight="1" x14ac:dyDescent="0.3">
      <c r="A4" s="18" t="s">
        <v>0</v>
      </c>
      <c r="B4" s="19" t="s">
        <v>56</v>
      </c>
      <c r="C4" s="20" t="s">
        <v>752</v>
      </c>
      <c r="D4" s="20" t="s">
        <v>644</v>
      </c>
      <c r="E4" s="20" t="s">
        <v>753</v>
      </c>
      <c r="F4" s="20" t="s">
        <v>645</v>
      </c>
      <c r="G4" s="20" t="s">
        <v>684</v>
      </c>
      <c r="H4" s="20" t="s">
        <v>646</v>
      </c>
      <c r="I4" s="20" t="s">
        <v>631</v>
      </c>
      <c r="J4" s="20" t="s">
        <v>639</v>
      </c>
      <c r="K4" s="20" t="s">
        <v>632</v>
      </c>
      <c r="L4" s="20" t="s">
        <v>300</v>
      </c>
      <c r="M4" s="20" t="s">
        <v>633</v>
      </c>
      <c r="N4" s="20" t="s">
        <v>301</v>
      </c>
      <c r="O4" s="20" t="s">
        <v>634</v>
      </c>
      <c r="P4" s="20" t="s">
        <v>637</v>
      </c>
      <c r="Q4" s="20" t="s">
        <v>636</v>
      </c>
      <c r="R4" s="20" t="s">
        <v>252</v>
      </c>
      <c r="S4" s="20" t="s">
        <v>638</v>
      </c>
      <c r="T4" s="20" t="s">
        <v>253</v>
      </c>
      <c r="U4" s="20" t="s">
        <v>640</v>
      </c>
      <c r="V4" s="21" t="s">
        <v>63</v>
      </c>
      <c r="W4" s="22" t="s">
        <v>739</v>
      </c>
    </row>
    <row r="5" spans="1:23" x14ac:dyDescent="0.3">
      <c r="A5" s="23">
        <v>1</v>
      </c>
      <c r="B5" t="s">
        <v>186</v>
      </c>
      <c r="C5" s="16">
        <v>0.02</v>
      </c>
      <c r="D5" s="17" t="s">
        <v>568</v>
      </c>
      <c r="E5" s="16">
        <v>0.02</v>
      </c>
      <c r="F5" s="17" t="s">
        <v>568</v>
      </c>
      <c r="G5" s="16">
        <v>0.02</v>
      </c>
      <c r="H5" s="17" t="s">
        <v>568</v>
      </c>
      <c r="I5" s="16">
        <v>0.02</v>
      </c>
      <c r="J5" s="17" t="s">
        <v>448</v>
      </c>
      <c r="K5" s="16">
        <v>0.02</v>
      </c>
      <c r="L5" s="17" t="s">
        <v>568</v>
      </c>
      <c r="M5" s="16">
        <v>0.02</v>
      </c>
      <c r="N5" s="17" t="s">
        <v>568</v>
      </c>
      <c r="O5" s="16">
        <v>0.02</v>
      </c>
      <c r="P5" s="17" t="s">
        <v>568</v>
      </c>
      <c r="Q5" s="16">
        <v>0.02</v>
      </c>
      <c r="R5" s="17" t="s">
        <v>568</v>
      </c>
      <c r="S5" s="16">
        <v>0.02</v>
      </c>
      <c r="T5" s="17" t="s">
        <v>568</v>
      </c>
      <c r="U5" s="15">
        <v>0.02</v>
      </c>
      <c r="V5"/>
      <c r="W5" t="s">
        <v>187</v>
      </c>
    </row>
    <row r="6" spans="1:23" x14ac:dyDescent="0.3">
      <c r="A6" s="23">
        <v>2</v>
      </c>
      <c r="B6" t="s">
        <v>188</v>
      </c>
      <c r="C6" s="16" t="b">
        <v>1</v>
      </c>
      <c r="D6" s="17" t="s">
        <v>568</v>
      </c>
      <c r="E6" s="16" t="b">
        <v>1</v>
      </c>
      <c r="F6" s="17" t="s">
        <v>568</v>
      </c>
      <c r="G6" s="16" t="b">
        <v>1</v>
      </c>
      <c r="H6" s="17" t="s">
        <v>568</v>
      </c>
      <c r="I6" s="16" t="b">
        <v>1</v>
      </c>
      <c r="J6" s="17" t="s">
        <v>448</v>
      </c>
      <c r="K6" s="16" t="b">
        <v>1</v>
      </c>
      <c r="L6" s="17" t="s">
        <v>568</v>
      </c>
      <c r="M6" s="16" t="b">
        <v>1</v>
      </c>
      <c r="N6" s="17" t="s">
        <v>568</v>
      </c>
      <c r="O6" s="16" t="b">
        <v>1</v>
      </c>
      <c r="P6" s="17" t="s">
        <v>568</v>
      </c>
      <c r="Q6" s="16" t="b">
        <v>1</v>
      </c>
      <c r="R6" s="17" t="s">
        <v>568</v>
      </c>
      <c r="S6" s="16" t="b">
        <v>1</v>
      </c>
      <c r="T6" s="17" t="s">
        <v>568</v>
      </c>
      <c r="U6" s="15" t="b">
        <v>1</v>
      </c>
      <c r="V6"/>
      <c r="W6" t="s">
        <v>189</v>
      </c>
    </row>
    <row r="7" spans="1:23" x14ac:dyDescent="0.3">
      <c r="A7" s="23">
        <v>3</v>
      </c>
      <c r="B7" t="s">
        <v>190</v>
      </c>
      <c r="C7" s="16">
        <v>0.02</v>
      </c>
      <c r="D7" s="17" t="s">
        <v>568</v>
      </c>
      <c r="E7" s="16">
        <v>0.02</v>
      </c>
      <c r="F7" s="17" t="s">
        <v>568</v>
      </c>
      <c r="G7" s="16">
        <v>0.02</v>
      </c>
      <c r="H7" s="17" t="s">
        <v>568</v>
      </c>
      <c r="I7" s="16">
        <v>0.02</v>
      </c>
      <c r="J7" s="17" t="s">
        <v>448</v>
      </c>
      <c r="K7" s="16">
        <v>0.02</v>
      </c>
      <c r="L7" s="17" t="s">
        <v>568</v>
      </c>
      <c r="M7" s="16">
        <v>0.02</v>
      </c>
      <c r="N7" s="17" t="s">
        <v>568</v>
      </c>
      <c r="O7" s="16">
        <v>0.02</v>
      </c>
      <c r="P7" s="17" t="s">
        <v>568</v>
      </c>
      <c r="Q7" s="16">
        <v>0.02</v>
      </c>
      <c r="R7" s="17" t="s">
        <v>568</v>
      </c>
      <c r="S7" s="16">
        <v>0.02</v>
      </c>
      <c r="T7" s="17" t="s">
        <v>568</v>
      </c>
      <c r="U7" s="15">
        <v>0.02</v>
      </c>
      <c r="V7"/>
      <c r="W7" t="s">
        <v>191</v>
      </c>
    </row>
    <row r="8" spans="1:23" x14ac:dyDescent="0.3">
      <c r="A8" s="23">
        <v>4</v>
      </c>
      <c r="B8" t="s">
        <v>192</v>
      </c>
      <c r="C8" s="16">
        <v>0.01</v>
      </c>
      <c r="D8" s="17" t="s">
        <v>568</v>
      </c>
      <c r="E8" s="16">
        <v>0.01</v>
      </c>
      <c r="F8" s="17" t="s">
        <v>568</v>
      </c>
      <c r="G8" s="16">
        <v>0.01</v>
      </c>
      <c r="H8" s="17" t="s">
        <v>568</v>
      </c>
      <c r="I8" s="16">
        <v>0.01</v>
      </c>
      <c r="J8" s="17" t="s">
        <v>448</v>
      </c>
      <c r="K8" s="16">
        <v>0.01</v>
      </c>
      <c r="L8" s="17" t="s">
        <v>568</v>
      </c>
      <c r="M8" s="16">
        <v>0.01</v>
      </c>
      <c r="N8" s="17" t="s">
        <v>568</v>
      </c>
      <c r="O8" s="16">
        <v>0.01</v>
      </c>
      <c r="P8" s="17" t="s">
        <v>568</v>
      </c>
      <c r="Q8" s="16">
        <v>0.01</v>
      </c>
      <c r="R8" s="17" t="s">
        <v>568</v>
      </c>
      <c r="S8" s="16">
        <v>0.01</v>
      </c>
      <c r="T8" s="17" t="s">
        <v>568</v>
      </c>
      <c r="U8" s="15">
        <v>0.01</v>
      </c>
      <c r="V8"/>
      <c r="W8" t="s">
        <v>193</v>
      </c>
    </row>
    <row r="9" spans="1:23" x14ac:dyDescent="0.3">
      <c r="A9" s="23">
        <v>5</v>
      </c>
      <c r="B9" t="s">
        <v>328</v>
      </c>
      <c r="C9" s="16" t="b">
        <v>1</v>
      </c>
      <c r="D9" s="17" t="s">
        <v>568</v>
      </c>
      <c r="E9" s="16" t="b">
        <v>1</v>
      </c>
      <c r="F9" s="17" t="s">
        <v>568</v>
      </c>
      <c r="G9" s="16" t="b">
        <v>1</v>
      </c>
      <c r="H9" s="17" t="s">
        <v>568</v>
      </c>
      <c r="I9" s="16" t="b">
        <v>1</v>
      </c>
      <c r="J9" s="17" t="s">
        <v>80</v>
      </c>
      <c r="K9" s="16" t="b">
        <v>1</v>
      </c>
      <c r="L9" s="17" t="s">
        <v>568</v>
      </c>
      <c r="M9" s="16" t="b">
        <v>1</v>
      </c>
      <c r="N9" s="17" t="s">
        <v>568</v>
      </c>
      <c r="O9" s="16" t="b">
        <v>1</v>
      </c>
      <c r="P9" s="17" t="s">
        <v>568</v>
      </c>
      <c r="Q9" s="16" t="b">
        <v>1</v>
      </c>
      <c r="R9" s="17" t="s">
        <v>568</v>
      </c>
      <c r="S9" s="16" t="b">
        <v>1</v>
      </c>
      <c r="T9" s="17" t="s">
        <v>568</v>
      </c>
      <c r="U9" s="15" t="b">
        <v>1</v>
      </c>
      <c r="V9" t="s">
        <v>570</v>
      </c>
      <c r="W9" t="s">
        <v>329</v>
      </c>
    </row>
    <row r="10" spans="1:23" x14ac:dyDescent="0.3">
      <c r="A10" s="23">
        <v>6</v>
      </c>
      <c r="B10" t="s">
        <v>331</v>
      </c>
      <c r="C10" s="16" t="s">
        <v>332</v>
      </c>
      <c r="D10" s="17" t="s">
        <v>568</v>
      </c>
      <c r="E10" s="16" t="s">
        <v>332</v>
      </c>
      <c r="F10" s="17" t="s">
        <v>568</v>
      </c>
      <c r="G10" s="16" t="s">
        <v>332</v>
      </c>
      <c r="H10" s="17" t="s">
        <v>568</v>
      </c>
      <c r="I10" s="16" t="s">
        <v>332</v>
      </c>
      <c r="J10" s="17" t="s">
        <v>80</v>
      </c>
      <c r="K10" s="16" t="s">
        <v>332</v>
      </c>
      <c r="L10" s="17" t="s">
        <v>568</v>
      </c>
      <c r="M10" s="16" t="s">
        <v>332</v>
      </c>
      <c r="N10" s="17" t="s">
        <v>568</v>
      </c>
      <c r="O10" s="16" t="s">
        <v>332</v>
      </c>
      <c r="P10" s="17" t="s">
        <v>568</v>
      </c>
      <c r="Q10" s="16" t="s">
        <v>332</v>
      </c>
      <c r="R10" s="17" t="s">
        <v>568</v>
      </c>
      <c r="S10" s="16" t="s">
        <v>332</v>
      </c>
      <c r="T10" s="17" t="s">
        <v>568</v>
      </c>
      <c r="U10" s="15" t="s">
        <v>332</v>
      </c>
      <c r="V10" t="s">
        <v>571</v>
      </c>
      <c r="W10" t="s">
        <v>333</v>
      </c>
    </row>
    <row r="11" spans="1:23" x14ac:dyDescent="0.3">
      <c r="A11" s="23">
        <v>7</v>
      </c>
      <c r="B11" t="s">
        <v>334</v>
      </c>
      <c r="C11" s="16" t="b">
        <v>0</v>
      </c>
      <c r="D11" s="17" t="s">
        <v>568</v>
      </c>
      <c r="E11" s="16" t="b">
        <v>0</v>
      </c>
      <c r="F11" s="17" t="s">
        <v>568</v>
      </c>
      <c r="G11" s="16" t="b">
        <v>0</v>
      </c>
      <c r="H11" s="17" t="s">
        <v>568</v>
      </c>
      <c r="I11" s="16" t="b">
        <v>0</v>
      </c>
      <c r="J11" s="17" t="s">
        <v>80</v>
      </c>
      <c r="K11" s="16" t="b">
        <v>0</v>
      </c>
      <c r="L11" s="17" t="s">
        <v>568</v>
      </c>
      <c r="M11" s="16" t="b">
        <v>0</v>
      </c>
      <c r="N11" s="17" t="s">
        <v>568</v>
      </c>
      <c r="O11" s="16" t="b">
        <v>0</v>
      </c>
      <c r="P11" s="17" t="s">
        <v>568</v>
      </c>
      <c r="Q11" s="16" t="b">
        <v>0</v>
      </c>
      <c r="R11" s="17" t="s">
        <v>568</v>
      </c>
      <c r="S11" s="16" t="b">
        <v>0</v>
      </c>
      <c r="T11" s="17" t="s">
        <v>568</v>
      </c>
      <c r="U11" s="15" t="b">
        <v>0</v>
      </c>
      <c r="V11" t="s">
        <v>571</v>
      </c>
      <c r="W11" t="s">
        <v>335</v>
      </c>
    </row>
    <row r="12" spans="1:23" x14ac:dyDescent="0.3">
      <c r="A12" s="23">
        <v>8</v>
      </c>
      <c r="B12" t="s">
        <v>194</v>
      </c>
      <c r="C12" s="16">
        <v>2E-3</v>
      </c>
      <c r="D12" s="17" t="s">
        <v>568</v>
      </c>
      <c r="E12" s="16">
        <v>2E-3</v>
      </c>
      <c r="F12" s="17" t="s">
        <v>568</v>
      </c>
      <c r="G12" s="16">
        <v>2E-3</v>
      </c>
      <c r="H12" s="17" t="s">
        <v>568</v>
      </c>
      <c r="I12" s="16">
        <v>2E-3</v>
      </c>
      <c r="J12" s="17" t="s">
        <v>448</v>
      </c>
      <c r="K12" s="16">
        <v>2E-3</v>
      </c>
      <c r="L12" s="17" t="s">
        <v>568</v>
      </c>
      <c r="M12" s="16">
        <v>2E-3</v>
      </c>
      <c r="N12" s="17" t="s">
        <v>568</v>
      </c>
      <c r="O12" s="16">
        <v>2E-3</v>
      </c>
      <c r="P12" s="17" t="s">
        <v>568</v>
      </c>
      <c r="Q12" s="16">
        <v>2E-3</v>
      </c>
      <c r="R12" s="17" t="s">
        <v>568</v>
      </c>
      <c r="S12" s="16">
        <v>2E-3</v>
      </c>
      <c r="T12" s="17" t="s">
        <v>568</v>
      </c>
      <c r="U12" s="15">
        <v>2E-3</v>
      </c>
      <c r="V12"/>
      <c r="W12" t="s">
        <v>195</v>
      </c>
    </row>
    <row r="13" spans="1:23" x14ac:dyDescent="0.3">
      <c r="A13" s="23">
        <v>9</v>
      </c>
      <c r="B13" t="s">
        <v>196</v>
      </c>
      <c r="C13" s="16">
        <v>1</v>
      </c>
      <c r="D13" s="17" t="s">
        <v>568</v>
      </c>
      <c r="E13" s="16">
        <v>1</v>
      </c>
      <c r="F13" s="17" t="s">
        <v>568</v>
      </c>
      <c r="G13" s="16">
        <v>1</v>
      </c>
      <c r="H13" s="17" t="s">
        <v>568</v>
      </c>
      <c r="I13" s="16">
        <v>1</v>
      </c>
      <c r="J13" s="17" t="s">
        <v>448</v>
      </c>
      <c r="K13" s="16">
        <v>1</v>
      </c>
      <c r="L13" s="17" t="s">
        <v>568</v>
      </c>
      <c r="M13" s="16">
        <v>1</v>
      </c>
      <c r="N13" s="17" t="s">
        <v>568</v>
      </c>
      <c r="O13" s="16">
        <v>1</v>
      </c>
      <c r="P13" s="17" t="s">
        <v>568</v>
      </c>
      <c r="Q13" s="16">
        <v>1</v>
      </c>
      <c r="R13" s="17" t="s">
        <v>568</v>
      </c>
      <c r="S13" s="16">
        <v>1</v>
      </c>
      <c r="T13" s="17" t="s">
        <v>568</v>
      </c>
      <c r="U13" s="15">
        <v>1</v>
      </c>
      <c r="V13"/>
      <c r="W13" t="s">
        <v>197</v>
      </c>
    </row>
    <row r="14" spans="1:23" ht="13.5" customHeight="1" x14ac:dyDescent="0.3">
      <c r="A14" s="23">
        <v>10</v>
      </c>
      <c r="B14" t="s">
        <v>198</v>
      </c>
      <c r="C14" s="16" t="b">
        <v>1</v>
      </c>
      <c r="D14" s="17" t="s">
        <v>568</v>
      </c>
      <c r="E14" s="16" t="b">
        <v>1</v>
      </c>
      <c r="F14" s="17" t="s">
        <v>568</v>
      </c>
      <c r="G14" s="16" t="b">
        <v>1</v>
      </c>
      <c r="H14" s="17" t="s">
        <v>568</v>
      </c>
      <c r="I14" s="16" t="b">
        <v>1</v>
      </c>
      <c r="J14" s="17" t="s">
        <v>448</v>
      </c>
      <c r="K14" s="16" t="b">
        <v>1</v>
      </c>
      <c r="L14" s="17" t="s">
        <v>568</v>
      </c>
      <c r="M14" s="16" t="b">
        <v>1</v>
      </c>
      <c r="N14" s="17" t="s">
        <v>568</v>
      </c>
      <c r="O14" s="16" t="b">
        <v>1</v>
      </c>
      <c r="P14" s="17" t="s">
        <v>568</v>
      </c>
      <c r="Q14" s="16" t="b">
        <v>1</v>
      </c>
      <c r="R14" s="17" t="s">
        <v>568</v>
      </c>
      <c r="S14" s="16" t="b">
        <v>1</v>
      </c>
      <c r="T14" s="17" t="s">
        <v>568</v>
      </c>
      <c r="U14" s="15" t="b">
        <v>1</v>
      </c>
      <c r="V14"/>
      <c r="W14" t="s">
        <v>199</v>
      </c>
    </row>
    <row r="15" spans="1:23" ht="13.5" customHeight="1" x14ac:dyDescent="0.3">
      <c r="A15" s="23">
        <v>11</v>
      </c>
      <c r="B15" t="s">
        <v>200</v>
      </c>
      <c r="C15" s="16">
        <v>0.1</v>
      </c>
      <c r="D15" s="17" t="s">
        <v>568</v>
      </c>
      <c r="E15" s="16">
        <v>0.1</v>
      </c>
      <c r="F15" s="17" t="s">
        <v>568</v>
      </c>
      <c r="G15" s="16">
        <v>0.1</v>
      </c>
      <c r="H15" s="17" t="s">
        <v>568</v>
      </c>
      <c r="I15" s="16">
        <v>0.1</v>
      </c>
      <c r="J15" s="17" t="s">
        <v>448</v>
      </c>
      <c r="K15" s="16">
        <v>0.1</v>
      </c>
      <c r="L15" s="17" t="s">
        <v>568</v>
      </c>
      <c r="M15" s="16">
        <v>0.1</v>
      </c>
      <c r="N15" s="17" t="s">
        <v>568</v>
      </c>
      <c r="O15" s="16">
        <v>0.1</v>
      </c>
      <c r="P15" s="17" t="s">
        <v>568</v>
      </c>
      <c r="Q15" s="16">
        <v>0.1</v>
      </c>
      <c r="R15" s="17" t="s">
        <v>568</v>
      </c>
      <c r="S15" s="16">
        <v>0.1</v>
      </c>
      <c r="T15" s="17" t="s">
        <v>568</v>
      </c>
      <c r="U15" s="15">
        <v>0.1</v>
      </c>
      <c r="V15"/>
      <c r="W15" t="s">
        <v>201</v>
      </c>
    </row>
    <row r="16" spans="1:23" x14ac:dyDescent="0.3">
      <c r="A16" s="23">
        <v>12</v>
      </c>
      <c r="B16" t="s">
        <v>202</v>
      </c>
      <c r="C16" s="16">
        <v>9.9999999999999995E-7</v>
      </c>
      <c r="D16" s="17" t="s">
        <v>568</v>
      </c>
      <c r="E16" s="16">
        <v>9.9999999999999995E-7</v>
      </c>
      <c r="F16" s="17" t="s">
        <v>568</v>
      </c>
      <c r="G16" s="16">
        <v>9.9999999999999995E-7</v>
      </c>
      <c r="H16" s="17" t="s">
        <v>568</v>
      </c>
      <c r="I16" s="16">
        <v>9.9999999999999995E-7</v>
      </c>
      <c r="J16" s="17" t="s">
        <v>448</v>
      </c>
      <c r="K16" s="16">
        <v>9.9999999999999995E-7</v>
      </c>
      <c r="L16" s="17" t="s">
        <v>568</v>
      </c>
      <c r="M16" s="16">
        <v>9.9999999999999995E-7</v>
      </c>
      <c r="N16" s="17" t="s">
        <v>568</v>
      </c>
      <c r="O16" s="16">
        <v>9.9999999999999995E-7</v>
      </c>
      <c r="P16" s="17" t="s">
        <v>568</v>
      </c>
      <c r="Q16" s="16">
        <v>9.9999999999999995E-7</v>
      </c>
      <c r="R16" s="17" t="s">
        <v>568</v>
      </c>
      <c r="S16" s="16">
        <v>9.9999999999999995E-7</v>
      </c>
      <c r="T16" s="17" t="s">
        <v>568</v>
      </c>
      <c r="U16" s="15">
        <v>9.9999999999999995E-7</v>
      </c>
      <c r="V16"/>
      <c r="W16" t="s">
        <v>203</v>
      </c>
    </row>
    <row r="17" spans="1:23" x14ac:dyDescent="0.3">
      <c r="A17" s="23">
        <v>13</v>
      </c>
      <c r="B17" t="s">
        <v>204</v>
      </c>
      <c r="C17" s="16">
        <v>20</v>
      </c>
      <c r="D17" s="17" t="s">
        <v>568</v>
      </c>
      <c r="E17" s="16">
        <v>20</v>
      </c>
      <c r="F17" s="17" t="s">
        <v>568</v>
      </c>
      <c r="G17" s="16">
        <v>20</v>
      </c>
      <c r="H17" s="17" t="s">
        <v>568</v>
      </c>
      <c r="I17" s="16">
        <v>20</v>
      </c>
      <c r="J17" s="17" t="s">
        <v>448</v>
      </c>
      <c r="K17" s="16">
        <v>20</v>
      </c>
      <c r="L17" s="17" t="s">
        <v>568</v>
      </c>
      <c r="M17" s="16">
        <v>20</v>
      </c>
      <c r="N17" s="17" t="s">
        <v>568</v>
      </c>
      <c r="O17" s="16">
        <v>20</v>
      </c>
      <c r="P17" s="17" t="s">
        <v>568</v>
      </c>
      <c r="Q17" s="16">
        <v>20</v>
      </c>
      <c r="R17" s="17" t="s">
        <v>568</v>
      </c>
      <c r="S17" s="16">
        <v>20</v>
      </c>
      <c r="T17" s="17" t="s">
        <v>568</v>
      </c>
      <c r="U17" s="15">
        <v>20</v>
      </c>
      <c r="V17"/>
      <c r="W17" t="s">
        <v>205</v>
      </c>
    </row>
    <row r="18" spans="1:23" x14ac:dyDescent="0.3">
      <c r="A18" s="23">
        <v>14</v>
      </c>
      <c r="B18" t="s">
        <v>206</v>
      </c>
      <c r="C18" s="16">
        <v>90000</v>
      </c>
      <c r="D18" s="17" t="s">
        <v>568</v>
      </c>
      <c r="E18" s="16">
        <v>90000</v>
      </c>
      <c r="F18" s="17" t="s">
        <v>568</v>
      </c>
      <c r="G18" s="16">
        <v>90000</v>
      </c>
      <c r="H18" s="17" t="s">
        <v>568</v>
      </c>
      <c r="I18" s="16">
        <v>90000</v>
      </c>
      <c r="J18" s="17" t="s">
        <v>448</v>
      </c>
      <c r="K18" s="16">
        <v>90000</v>
      </c>
      <c r="L18" s="17" t="s">
        <v>568</v>
      </c>
      <c r="M18" s="16">
        <v>90000</v>
      </c>
      <c r="N18" s="17" t="s">
        <v>568</v>
      </c>
      <c r="O18" s="16">
        <v>90000</v>
      </c>
      <c r="P18" s="17" t="s">
        <v>568</v>
      </c>
      <c r="Q18" s="16">
        <v>90000</v>
      </c>
      <c r="R18" s="17" t="s">
        <v>568</v>
      </c>
      <c r="S18" s="16">
        <v>90000</v>
      </c>
      <c r="T18" s="17" t="s">
        <v>568</v>
      </c>
      <c r="U18" s="15">
        <v>90000</v>
      </c>
      <c r="V18"/>
      <c r="W18" t="s">
        <v>207</v>
      </c>
    </row>
    <row r="19" spans="1:23" x14ac:dyDescent="0.3">
      <c r="A19" s="23">
        <v>15</v>
      </c>
      <c r="B19" t="s">
        <v>208</v>
      </c>
      <c r="C19" s="16">
        <v>1</v>
      </c>
      <c r="D19" s="17" t="s">
        <v>568</v>
      </c>
      <c r="E19" s="16">
        <v>1</v>
      </c>
      <c r="F19" s="17" t="s">
        <v>568</v>
      </c>
      <c r="G19" s="16">
        <v>1</v>
      </c>
      <c r="H19" s="17" t="s">
        <v>568</v>
      </c>
      <c r="I19" s="16">
        <v>1</v>
      </c>
      <c r="J19" s="17" t="s">
        <v>448</v>
      </c>
      <c r="K19" s="16">
        <v>1</v>
      </c>
      <c r="L19" s="17" t="s">
        <v>568</v>
      </c>
      <c r="M19" s="16">
        <v>1</v>
      </c>
      <c r="N19" s="17" t="s">
        <v>568</v>
      </c>
      <c r="O19" s="16">
        <v>1</v>
      </c>
      <c r="P19" s="17" t="s">
        <v>568</v>
      </c>
      <c r="Q19" s="16">
        <v>1</v>
      </c>
      <c r="R19" s="17" t="s">
        <v>568</v>
      </c>
      <c r="S19" s="16">
        <v>1</v>
      </c>
      <c r="T19" s="17" t="s">
        <v>568</v>
      </c>
      <c r="U19" s="15">
        <v>1</v>
      </c>
      <c r="V19"/>
      <c r="W19" t="s">
        <v>209</v>
      </c>
    </row>
    <row r="20" spans="1:23" x14ac:dyDescent="0.3">
      <c r="A20" s="23">
        <v>16</v>
      </c>
      <c r="B20" t="s">
        <v>210</v>
      </c>
      <c r="C20" s="16">
        <v>1E-3</v>
      </c>
      <c r="D20" s="17" t="s">
        <v>568</v>
      </c>
      <c r="E20" s="16">
        <v>1E-3</v>
      </c>
      <c r="F20" s="17" t="s">
        <v>568</v>
      </c>
      <c r="G20" s="16">
        <v>1E-3</v>
      </c>
      <c r="H20" s="17" t="s">
        <v>568</v>
      </c>
      <c r="I20" s="16">
        <v>1E-3</v>
      </c>
      <c r="J20" s="17" t="s">
        <v>448</v>
      </c>
      <c r="K20" s="16">
        <v>1E-3</v>
      </c>
      <c r="L20" s="17" t="s">
        <v>568</v>
      </c>
      <c r="M20" s="16">
        <v>1E-3</v>
      </c>
      <c r="N20" s="17" t="s">
        <v>568</v>
      </c>
      <c r="O20" s="16">
        <v>1E-3</v>
      </c>
      <c r="P20" s="17" t="s">
        <v>568</v>
      </c>
      <c r="Q20" s="16">
        <v>1E-3</v>
      </c>
      <c r="R20" s="17" t="s">
        <v>568</v>
      </c>
      <c r="S20" s="16">
        <v>1E-3</v>
      </c>
      <c r="T20" s="17" t="s">
        <v>568</v>
      </c>
      <c r="U20" s="15">
        <v>1E-3</v>
      </c>
      <c r="V20"/>
      <c r="W20" t="s">
        <v>211</v>
      </c>
    </row>
    <row r="21" spans="1:23" x14ac:dyDescent="0.3">
      <c r="A21" s="23">
        <v>17</v>
      </c>
      <c r="B21" t="s">
        <v>212</v>
      </c>
      <c r="C21" s="16">
        <v>0.25</v>
      </c>
      <c r="D21" s="17" t="s">
        <v>568</v>
      </c>
      <c r="E21" s="16">
        <v>0.25</v>
      </c>
      <c r="F21" s="17" t="s">
        <v>568</v>
      </c>
      <c r="G21" s="16">
        <v>0.25</v>
      </c>
      <c r="H21" s="17" t="s">
        <v>568</v>
      </c>
      <c r="I21" s="16">
        <v>0.25</v>
      </c>
      <c r="J21" s="17" t="s">
        <v>448</v>
      </c>
      <c r="K21" s="16">
        <v>0.25</v>
      </c>
      <c r="L21" s="17" t="s">
        <v>71</v>
      </c>
      <c r="M21" s="16">
        <v>0.25</v>
      </c>
      <c r="N21" s="17" t="s">
        <v>568</v>
      </c>
      <c r="O21" s="16">
        <v>0.25</v>
      </c>
      <c r="P21" s="17" t="s">
        <v>568</v>
      </c>
      <c r="Q21" s="16">
        <v>0.25</v>
      </c>
      <c r="R21" s="17" t="s">
        <v>568</v>
      </c>
      <c r="S21" s="16">
        <v>0.25</v>
      </c>
      <c r="T21" s="17" t="s">
        <v>568</v>
      </c>
      <c r="U21" s="15">
        <v>0.25</v>
      </c>
      <c r="V21"/>
      <c r="W21" t="s">
        <v>213</v>
      </c>
    </row>
    <row r="22" spans="1:23" x14ac:dyDescent="0.3">
      <c r="A22" s="23">
        <v>18</v>
      </c>
      <c r="B22" t="s">
        <v>214</v>
      </c>
      <c r="C22" s="16">
        <v>0.1</v>
      </c>
      <c r="D22" s="17" t="s">
        <v>568</v>
      </c>
      <c r="E22" s="16">
        <v>0.1</v>
      </c>
      <c r="F22" s="17" t="s">
        <v>568</v>
      </c>
      <c r="G22" s="16">
        <v>0.1</v>
      </c>
      <c r="H22" s="17" t="s">
        <v>568</v>
      </c>
      <c r="I22" s="16">
        <v>0.1</v>
      </c>
      <c r="J22" s="17" t="s">
        <v>448</v>
      </c>
      <c r="K22" s="16">
        <v>0.1</v>
      </c>
      <c r="L22" s="17" t="s">
        <v>568</v>
      </c>
      <c r="M22" s="16">
        <v>0.1</v>
      </c>
      <c r="N22" s="17" t="s">
        <v>568</v>
      </c>
      <c r="O22" s="16">
        <v>0.1</v>
      </c>
      <c r="P22" s="17" t="s">
        <v>568</v>
      </c>
      <c r="Q22" s="16">
        <v>0.1</v>
      </c>
      <c r="R22" s="17" t="s">
        <v>568</v>
      </c>
      <c r="S22" s="16">
        <v>0.1</v>
      </c>
      <c r="T22" s="17" t="s">
        <v>568</v>
      </c>
      <c r="U22" s="15">
        <v>0.1</v>
      </c>
      <c r="V22"/>
      <c r="W22" t="s">
        <v>215</v>
      </c>
    </row>
    <row r="23" spans="1:23" x14ac:dyDescent="0.3">
      <c r="A23" s="23">
        <v>19</v>
      </c>
      <c r="B23" t="s">
        <v>216</v>
      </c>
      <c r="C23" s="16">
        <v>1</v>
      </c>
      <c r="D23" s="17" t="s">
        <v>568</v>
      </c>
      <c r="E23" s="16">
        <v>1</v>
      </c>
      <c r="F23" s="17" t="s">
        <v>568</v>
      </c>
      <c r="G23" s="16">
        <v>1</v>
      </c>
      <c r="H23" s="17" t="s">
        <v>568</v>
      </c>
      <c r="I23" s="16">
        <v>1</v>
      </c>
      <c r="J23" s="17" t="s">
        <v>448</v>
      </c>
      <c r="K23" s="16">
        <v>1</v>
      </c>
      <c r="L23" s="17" t="s">
        <v>568</v>
      </c>
      <c r="M23" s="16">
        <v>1</v>
      </c>
      <c r="N23" s="17" t="s">
        <v>568</v>
      </c>
      <c r="O23" s="16">
        <v>1</v>
      </c>
      <c r="P23" s="17" t="s">
        <v>568</v>
      </c>
      <c r="Q23" s="16">
        <v>1</v>
      </c>
      <c r="R23" s="17" t="s">
        <v>568</v>
      </c>
      <c r="S23" s="16">
        <v>1</v>
      </c>
      <c r="T23" s="17" t="s">
        <v>568</v>
      </c>
      <c r="U23" s="15">
        <v>1</v>
      </c>
      <c r="V23"/>
      <c r="W23" t="s">
        <v>217</v>
      </c>
    </row>
    <row r="24" spans="1:23" x14ac:dyDescent="0.3">
      <c r="A24" s="23">
        <v>20</v>
      </c>
      <c r="B24" t="s">
        <v>218</v>
      </c>
      <c r="C24" s="16">
        <v>0.5</v>
      </c>
      <c r="D24" s="17" t="s">
        <v>568</v>
      </c>
      <c r="E24" s="16">
        <v>0.5</v>
      </c>
      <c r="F24" s="17" t="s">
        <v>568</v>
      </c>
      <c r="G24" s="16">
        <v>0.5</v>
      </c>
      <c r="H24" s="17" t="s">
        <v>568</v>
      </c>
      <c r="I24" s="16">
        <v>0.5</v>
      </c>
      <c r="J24" s="17" t="s">
        <v>448</v>
      </c>
      <c r="K24" s="16">
        <v>0.5</v>
      </c>
      <c r="L24" s="17" t="s">
        <v>568</v>
      </c>
      <c r="M24" s="16">
        <v>0.5</v>
      </c>
      <c r="N24" s="17" t="s">
        <v>568</v>
      </c>
      <c r="O24" s="16">
        <v>0.5</v>
      </c>
      <c r="P24" s="17" t="s">
        <v>568</v>
      </c>
      <c r="Q24" s="16">
        <v>0.5</v>
      </c>
      <c r="R24" s="17" t="s">
        <v>568</v>
      </c>
      <c r="S24" s="16">
        <v>0.5</v>
      </c>
      <c r="T24" s="17" t="s">
        <v>568</v>
      </c>
      <c r="U24" s="15">
        <v>0.5</v>
      </c>
      <c r="V24"/>
      <c r="W24" t="s">
        <v>219</v>
      </c>
    </row>
    <row r="25" spans="1:23" x14ac:dyDescent="0.3">
      <c r="A25" s="23">
        <v>21</v>
      </c>
      <c r="B25" t="s">
        <v>449</v>
      </c>
      <c r="C25" s="16">
        <v>150</v>
      </c>
      <c r="D25" s="17" t="s">
        <v>568</v>
      </c>
      <c r="E25" s="16">
        <v>150</v>
      </c>
      <c r="F25" s="17" t="s">
        <v>568</v>
      </c>
      <c r="G25" s="16">
        <v>150</v>
      </c>
      <c r="H25" s="17" t="s">
        <v>568</v>
      </c>
      <c r="I25" s="16">
        <v>150</v>
      </c>
      <c r="J25" s="17" t="s">
        <v>80</v>
      </c>
      <c r="K25" s="16">
        <v>150</v>
      </c>
      <c r="L25" s="17" t="s">
        <v>568</v>
      </c>
      <c r="M25" s="16">
        <v>150</v>
      </c>
      <c r="N25" s="17" t="s">
        <v>568</v>
      </c>
      <c r="O25" s="16">
        <v>150</v>
      </c>
      <c r="P25" s="17" t="s">
        <v>568</v>
      </c>
      <c r="Q25" s="16">
        <v>150</v>
      </c>
      <c r="R25" s="17" t="s">
        <v>568</v>
      </c>
      <c r="S25" s="16">
        <v>150</v>
      </c>
      <c r="T25" s="17" t="s">
        <v>568</v>
      </c>
      <c r="U25" s="15">
        <v>150</v>
      </c>
      <c r="V25" t="s">
        <v>594</v>
      </c>
      <c r="W25" t="s">
        <v>450</v>
      </c>
    </row>
    <row r="26" spans="1:23" x14ac:dyDescent="0.3">
      <c r="A26" s="23">
        <v>22</v>
      </c>
      <c r="B26" t="s">
        <v>278</v>
      </c>
      <c r="C26" s="16">
        <v>2</v>
      </c>
      <c r="D26" s="17" t="s">
        <v>568</v>
      </c>
      <c r="E26" s="16">
        <v>2</v>
      </c>
      <c r="F26" s="17" t="s">
        <v>568</v>
      </c>
      <c r="G26" s="16">
        <v>2</v>
      </c>
      <c r="H26" s="17" t="s">
        <v>568</v>
      </c>
      <c r="I26" s="16">
        <v>2</v>
      </c>
      <c r="J26" s="17" t="s">
        <v>448</v>
      </c>
      <c r="K26" s="16">
        <v>2</v>
      </c>
      <c r="L26" s="17" t="s">
        <v>568</v>
      </c>
      <c r="M26" s="16">
        <v>2</v>
      </c>
      <c r="N26" s="17" t="s">
        <v>568</v>
      </c>
      <c r="O26" s="16">
        <v>2</v>
      </c>
      <c r="P26" s="17" t="s">
        <v>568</v>
      </c>
      <c r="Q26" s="16">
        <v>2</v>
      </c>
      <c r="R26" s="17" t="s">
        <v>568</v>
      </c>
      <c r="S26" s="16">
        <v>2</v>
      </c>
      <c r="T26" s="17" t="s">
        <v>568</v>
      </c>
      <c r="U26" s="15">
        <v>2</v>
      </c>
      <c r="V26"/>
      <c r="W26" t="s">
        <v>279</v>
      </c>
    </row>
    <row r="27" spans="1:23" x14ac:dyDescent="0.3">
      <c r="A27" s="23">
        <v>23</v>
      </c>
      <c r="B27" t="s">
        <v>280</v>
      </c>
      <c r="C27" s="16">
        <v>20</v>
      </c>
      <c r="D27" s="17" t="s">
        <v>568</v>
      </c>
      <c r="E27" s="16">
        <v>20</v>
      </c>
      <c r="F27" s="17" t="s">
        <v>568</v>
      </c>
      <c r="G27" s="16">
        <v>20</v>
      </c>
      <c r="H27" s="17" t="s">
        <v>568</v>
      </c>
      <c r="I27" s="16">
        <v>20</v>
      </c>
      <c r="J27" s="17" t="s">
        <v>448</v>
      </c>
      <c r="K27" s="16">
        <v>20</v>
      </c>
      <c r="L27" s="17" t="s">
        <v>568</v>
      </c>
      <c r="M27" s="16">
        <v>20</v>
      </c>
      <c r="N27" s="17" t="s">
        <v>568</v>
      </c>
      <c r="O27" s="16">
        <v>20</v>
      </c>
      <c r="P27" s="17" t="s">
        <v>568</v>
      </c>
      <c r="Q27" s="16">
        <v>20</v>
      </c>
      <c r="R27" s="17" t="s">
        <v>568</v>
      </c>
      <c r="S27" s="16">
        <v>20</v>
      </c>
      <c r="T27" s="17" t="s">
        <v>568</v>
      </c>
      <c r="U27" s="15">
        <v>20</v>
      </c>
      <c r="V27"/>
      <c r="W27" t="s">
        <v>281</v>
      </c>
    </row>
    <row r="28" spans="1:23"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5" t="b">
        <v>1</v>
      </c>
      <c r="V28"/>
    </row>
    <row r="29" spans="1:23"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s="17" t="s">
        <v>568</v>
      </c>
      <c r="S29" s="16" t="b">
        <v>0</v>
      </c>
      <c r="T29" s="17" t="s">
        <v>568</v>
      </c>
      <c r="U29" s="15" t="b">
        <v>0</v>
      </c>
      <c r="V29"/>
    </row>
    <row r="30" spans="1:23"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s="17" t="s">
        <v>568</v>
      </c>
      <c r="S30" s="16" t="b">
        <v>0</v>
      </c>
      <c r="T30" s="17" t="s">
        <v>568</v>
      </c>
      <c r="U30" s="15" t="b">
        <v>0</v>
      </c>
      <c r="V30"/>
    </row>
    <row r="31" spans="1:23" x14ac:dyDescent="0.3">
      <c r="A31" s="23">
        <v>27</v>
      </c>
      <c r="B31" t="s">
        <v>451</v>
      </c>
      <c r="C31" s="16" t="b">
        <v>1</v>
      </c>
      <c r="D31" s="17" t="s">
        <v>568</v>
      </c>
      <c r="E31" s="16" t="b">
        <v>1</v>
      </c>
      <c r="F31" s="17" t="s">
        <v>568</v>
      </c>
      <c r="G31" s="16" t="b">
        <v>1</v>
      </c>
      <c r="H31" s="17" t="s">
        <v>568</v>
      </c>
      <c r="I31" s="16" t="b">
        <v>1</v>
      </c>
      <c r="J31" s="17" t="s">
        <v>80</v>
      </c>
      <c r="K31" s="16" t="b">
        <v>0</v>
      </c>
      <c r="L31" s="17" t="s">
        <v>568</v>
      </c>
      <c r="M31" s="16" t="b">
        <v>0</v>
      </c>
      <c r="N31" s="17" t="s">
        <v>568</v>
      </c>
      <c r="O31" s="16" t="b">
        <v>0</v>
      </c>
      <c r="P31" s="17" t="s">
        <v>568</v>
      </c>
      <c r="Q31" s="16" t="b">
        <v>0</v>
      </c>
      <c r="R31" s="17" t="s">
        <v>568</v>
      </c>
      <c r="S31" s="16" t="b">
        <v>0</v>
      </c>
      <c r="T31" s="17" t="s">
        <v>568</v>
      </c>
      <c r="U31" s="15" t="b">
        <v>0</v>
      </c>
      <c r="V31" t="s">
        <v>635</v>
      </c>
    </row>
    <row r="32" spans="1:23" x14ac:dyDescent="0.3">
      <c r="A32" s="23">
        <v>28</v>
      </c>
      <c r="B32" t="s">
        <v>452</v>
      </c>
      <c r="C32" s="16" t="b">
        <v>1</v>
      </c>
      <c r="D32" s="17" t="s">
        <v>568</v>
      </c>
      <c r="E32" s="16" t="b">
        <v>1</v>
      </c>
      <c r="F32" s="17" t="s">
        <v>568</v>
      </c>
      <c r="G32" s="16" t="b">
        <v>1</v>
      </c>
      <c r="H32" s="17" t="s">
        <v>568</v>
      </c>
      <c r="I32" s="16" t="b">
        <v>1</v>
      </c>
      <c r="J32" s="17" t="s">
        <v>80</v>
      </c>
      <c r="K32" s="16" t="b">
        <v>1</v>
      </c>
      <c r="L32" s="17" t="s">
        <v>568</v>
      </c>
      <c r="M32" s="16" t="b">
        <v>1</v>
      </c>
      <c r="N32" s="17" t="s">
        <v>568</v>
      </c>
      <c r="O32" s="16" t="b">
        <v>1</v>
      </c>
      <c r="P32" s="17" t="s">
        <v>568</v>
      </c>
      <c r="Q32" s="16" t="b">
        <v>1</v>
      </c>
      <c r="R32" s="17" t="s">
        <v>568</v>
      </c>
      <c r="S32" s="16" t="b">
        <v>1</v>
      </c>
      <c r="T32" s="17" t="s">
        <v>568</v>
      </c>
      <c r="U32" s="15" t="b">
        <v>1</v>
      </c>
      <c r="V32" t="s">
        <v>594</v>
      </c>
      <c r="W32" t="s">
        <v>453</v>
      </c>
    </row>
    <row r="33" spans="1:23"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s="17" t="s">
        <v>568</v>
      </c>
      <c r="S33" s="16" t="b">
        <v>0</v>
      </c>
      <c r="T33" s="17" t="s">
        <v>568</v>
      </c>
      <c r="U33" s="15" t="b">
        <v>0</v>
      </c>
      <c r="V33"/>
    </row>
    <row r="34" spans="1:23" x14ac:dyDescent="0.3">
      <c r="A34" s="23">
        <v>30</v>
      </c>
      <c r="B34" t="s">
        <v>286</v>
      </c>
      <c r="C34" s="16" t="b">
        <v>0</v>
      </c>
      <c r="D34" s="17" t="s">
        <v>568</v>
      </c>
      <c r="E34" s="16" t="b">
        <v>0</v>
      </c>
      <c r="F34" s="17" t="s">
        <v>568</v>
      </c>
      <c r="G34" s="16" t="b">
        <v>0</v>
      </c>
      <c r="H34" s="17" t="s">
        <v>568</v>
      </c>
      <c r="I34" s="16" t="b">
        <v>0</v>
      </c>
      <c r="J34" s="17" t="s">
        <v>448</v>
      </c>
      <c r="K34" s="16" t="b">
        <v>0</v>
      </c>
      <c r="L34" s="17" t="s">
        <v>568</v>
      </c>
      <c r="M34" s="16" t="b">
        <v>0</v>
      </c>
      <c r="N34" s="17" t="s">
        <v>568</v>
      </c>
      <c r="O34" s="16" t="b">
        <v>0</v>
      </c>
      <c r="P34" s="17" t="s">
        <v>568</v>
      </c>
      <c r="Q34" s="16" t="b">
        <v>0</v>
      </c>
      <c r="R34" s="17" t="s">
        <v>568</v>
      </c>
      <c r="S34" s="16" t="b">
        <v>0</v>
      </c>
      <c r="T34" s="17" t="s">
        <v>568</v>
      </c>
      <c r="U34" s="15" t="b">
        <v>0</v>
      </c>
      <c r="V34"/>
      <c r="W34" t="s">
        <v>287</v>
      </c>
    </row>
    <row r="35" spans="1:23"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s="17" t="s">
        <v>568</v>
      </c>
      <c r="S35" s="16" t="b">
        <v>1</v>
      </c>
      <c r="T35" s="17" t="s">
        <v>568</v>
      </c>
      <c r="U35" s="15" t="b">
        <v>1</v>
      </c>
      <c r="V35"/>
      <c r="W35" t="s">
        <v>289</v>
      </c>
    </row>
    <row r="36" spans="1:23" x14ac:dyDescent="0.3">
      <c r="A36" s="23">
        <v>32</v>
      </c>
      <c r="B36" t="s">
        <v>228</v>
      </c>
      <c r="C36" s="16">
        <v>1000</v>
      </c>
      <c r="D36" s="17" t="s">
        <v>568</v>
      </c>
      <c r="E36" s="16">
        <v>1000</v>
      </c>
      <c r="F36" s="17" t="s">
        <v>568</v>
      </c>
      <c r="G36" s="16">
        <v>1000</v>
      </c>
      <c r="H36" s="17" t="s">
        <v>568</v>
      </c>
      <c r="I36" s="16">
        <v>1000</v>
      </c>
      <c r="J36" s="17" t="s">
        <v>448</v>
      </c>
      <c r="K36" s="16">
        <v>1000</v>
      </c>
      <c r="L36" s="17" t="s">
        <v>568</v>
      </c>
      <c r="M36" s="16">
        <v>1000</v>
      </c>
      <c r="N36" s="17" t="s">
        <v>568</v>
      </c>
      <c r="O36" s="16">
        <v>1000</v>
      </c>
      <c r="P36" s="17" t="s">
        <v>568</v>
      </c>
      <c r="Q36" s="16">
        <v>1000</v>
      </c>
      <c r="R36" s="17" t="s">
        <v>568</v>
      </c>
      <c r="S36" s="16">
        <v>1000</v>
      </c>
      <c r="T36" s="17" t="s">
        <v>568</v>
      </c>
      <c r="U36" s="15">
        <v>1000</v>
      </c>
      <c r="V36"/>
      <c r="W36" t="s">
        <v>229</v>
      </c>
    </row>
    <row r="37" spans="1:23"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5">
        <v>32</v>
      </c>
      <c r="V37"/>
    </row>
    <row r="38" spans="1:23"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s="17" t="s">
        <v>568</v>
      </c>
      <c r="U38" s="15">
        <v>0.254</v>
      </c>
      <c r="V38"/>
    </row>
    <row r="39" spans="1:23"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s="17" t="s">
        <v>568</v>
      </c>
      <c r="S39" s="16">
        <v>16</v>
      </c>
      <c r="T39" s="17" t="s">
        <v>568</v>
      </c>
      <c r="U39" s="15">
        <v>16</v>
      </c>
      <c r="V39"/>
    </row>
    <row r="40" spans="1:23"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5">
        <v>1</v>
      </c>
      <c r="V40"/>
    </row>
    <row r="41" spans="1:23"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5">
        <v>1.6</v>
      </c>
      <c r="V41"/>
    </row>
    <row r="42" spans="1:23"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5" t="b">
        <v>0</v>
      </c>
      <c r="V42"/>
    </row>
    <row r="43" spans="1:23"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s="17" t="s">
        <v>568</v>
      </c>
      <c r="S43" s="16" t="s">
        <v>181</v>
      </c>
      <c r="T43" s="17" t="s">
        <v>568</v>
      </c>
      <c r="U43" s="15" t="s">
        <v>181</v>
      </c>
      <c r="V43"/>
      <c r="W43" t="s">
        <v>294</v>
      </c>
    </row>
    <row r="44" spans="1:23"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s="17" t="s">
        <v>568</v>
      </c>
      <c r="S44" s="16">
        <v>7</v>
      </c>
      <c r="T44" s="17" t="s">
        <v>568</v>
      </c>
      <c r="U44" s="15">
        <v>7</v>
      </c>
      <c r="V44"/>
    </row>
    <row r="45" spans="1:23"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s="17" t="s">
        <v>568</v>
      </c>
      <c r="S45" s="16" t="b">
        <v>0</v>
      </c>
      <c r="T45" s="17" t="s">
        <v>568</v>
      </c>
      <c r="U45" s="15" t="b">
        <v>0</v>
      </c>
      <c r="V45"/>
    </row>
    <row r="46" spans="1:23" s="25" customFormat="1" ht="15" thickBot="1" x14ac:dyDescent="0.35">
      <c r="A46" s="24">
        <v>42</v>
      </c>
      <c r="B46" s="25" t="s">
        <v>249</v>
      </c>
      <c r="C46" s="27">
        <v>1</v>
      </c>
      <c r="D46" s="28" t="s">
        <v>568</v>
      </c>
      <c r="E46" s="27">
        <v>1</v>
      </c>
      <c r="F46" s="28" t="s">
        <v>568</v>
      </c>
      <c r="G46" s="27">
        <v>1</v>
      </c>
      <c r="H46" s="28" t="s">
        <v>568</v>
      </c>
      <c r="I46" s="27">
        <v>1</v>
      </c>
      <c r="J46" s="28" t="s">
        <v>178</v>
      </c>
      <c r="K46" s="27">
        <v>1</v>
      </c>
      <c r="L46" s="28" t="s">
        <v>568</v>
      </c>
      <c r="M46" s="27">
        <v>1</v>
      </c>
      <c r="N46" s="28" t="s">
        <v>568</v>
      </c>
      <c r="O46" s="27">
        <v>1</v>
      </c>
      <c r="P46" s="28" t="s">
        <v>568</v>
      </c>
      <c r="Q46" s="27">
        <v>1</v>
      </c>
      <c r="R46" s="28" t="s">
        <v>568</v>
      </c>
      <c r="S46" s="27">
        <v>1</v>
      </c>
      <c r="T46" s="28" t="s">
        <v>568</v>
      </c>
      <c r="U46" s="29">
        <v>1</v>
      </c>
      <c r="W46" s="25" t="s">
        <v>250</v>
      </c>
    </row>
    <row r="48" spans="1:23" x14ac:dyDescent="0.3">
      <c r="B48" t="s">
        <v>622</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U54"/>
  <sheetViews>
    <sheetView zoomScale="105" workbookViewId="0">
      <selection activeCell="B54" sqref="B54"/>
    </sheetView>
  </sheetViews>
  <sheetFormatPr defaultRowHeight="14.4" x14ac:dyDescent="0.3"/>
  <cols>
    <col min="1" max="1" width="3" bestFit="1" customWidth="1"/>
    <col min="2" max="2" width="38" bestFit="1" customWidth="1"/>
    <col min="3" max="3" width="9.88671875" style="11" customWidth="1"/>
    <col min="4" max="4" width="10.88671875" style="12" hidden="1" customWidth="1"/>
    <col min="5" max="5" width="9.88671875" style="11" customWidth="1"/>
    <col min="6" max="6" width="10.88671875" style="12" hidden="1" customWidth="1"/>
    <col min="7" max="7" width="9.88671875" style="11" customWidth="1"/>
    <col min="8" max="8" width="11.5546875" style="12" hidden="1" customWidth="1"/>
    <col min="9" max="9" width="9" style="11" customWidth="1"/>
    <col min="10" max="10" width="10.5546875" style="12" hidden="1" customWidth="1"/>
    <col min="11" max="11" width="9.109375" style="11" customWidth="1"/>
    <col min="12" max="12" width="10.5546875" style="12" hidden="1" customWidth="1"/>
    <col min="13" max="13" width="9.109375" style="11" customWidth="1"/>
    <col min="14" max="14" width="10.88671875" style="12" hidden="1" customWidth="1"/>
    <col min="15" max="15" width="8.33203125" style="11" customWidth="1"/>
    <col min="16" max="16" width="11.109375" style="12" hidden="1" customWidth="1"/>
    <col min="17" max="17" width="8.33203125" style="11" customWidth="1"/>
    <col min="18" max="18" width="11" style="12" hidden="1" customWidth="1"/>
    <col min="19" max="19" width="9.33203125" customWidth="1"/>
    <col min="20" max="20" width="13.77734375" customWidth="1"/>
  </cols>
  <sheetData>
    <row r="1" spans="1:21" x14ac:dyDescent="0.3">
      <c r="C1" s="7"/>
      <c r="D1" s="7"/>
      <c r="E1" s="7"/>
      <c r="F1" s="7"/>
      <c r="G1" s="7"/>
      <c r="H1" s="7"/>
      <c r="I1" s="7"/>
      <c r="J1" s="7"/>
      <c r="K1" s="7"/>
      <c r="L1" s="7"/>
      <c r="M1" s="7"/>
      <c r="N1" s="7"/>
      <c r="O1" s="7"/>
      <c r="P1" s="7"/>
      <c r="Q1" s="7"/>
      <c r="R1" s="7"/>
    </row>
    <row r="2" spans="1:21" ht="15.6" x14ac:dyDescent="0.3">
      <c r="B2" s="40" t="s">
        <v>734</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57.6" x14ac:dyDescent="0.3">
      <c r="A4" s="18" t="s">
        <v>0</v>
      </c>
      <c r="B4" s="19" t="s">
        <v>56</v>
      </c>
      <c r="C4" s="20" t="s">
        <v>740</v>
      </c>
      <c r="D4" s="20" t="s">
        <v>254</v>
      </c>
      <c r="E4" s="20" t="s">
        <v>716</v>
      </c>
      <c r="F4" s="20" t="s">
        <v>255</v>
      </c>
      <c r="G4" s="20" t="s">
        <v>676</v>
      </c>
      <c r="H4" s="20" t="s">
        <v>256</v>
      </c>
      <c r="I4" s="20" t="s">
        <v>545</v>
      </c>
      <c r="J4" s="20" t="s">
        <v>86</v>
      </c>
      <c r="K4" s="20" t="s">
        <v>658</v>
      </c>
      <c r="L4" s="20" t="s">
        <v>87</v>
      </c>
      <c r="M4" s="20" t="s">
        <v>547</v>
      </c>
      <c r="N4" s="20" t="s">
        <v>88</v>
      </c>
      <c r="O4" s="20" t="s">
        <v>659</v>
      </c>
      <c r="P4" s="20" t="s">
        <v>58</v>
      </c>
      <c r="Q4" s="20" t="s">
        <v>566</v>
      </c>
      <c r="R4" s="20" t="s">
        <v>59</v>
      </c>
      <c r="S4" s="20" t="s">
        <v>567</v>
      </c>
      <c r="T4" s="21" t="s">
        <v>63</v>
      </c>
      <c r="U4" s="42" t="s">
        <v>737</v>
      </c>
    </row>
    <row r="5" spans="1:21" x14ac:dyDescent="0.3">
      <c r="A5" s="23">
        <v>48</v>
      </c>
      <c r="B5" s="45" t="s">
        <v>771</v>
      </c>
      <c r="C5" s="16" t="s">
        <v>769</v>
      </c>
      <c r="D5" s="17" t="s">
        <v>80</v>
      </c>
      <c r="E5" s="16" t="s">
        <v>769</v>
      </c>
      <c r="F5" s="17" t="s">
        <v>769</v>
      </c>
      <c r="G5" s="16" t="s">
        <v>769</v>
      </c>
      <c r="H5" s="17"/>
      <c r="I5" s="16" t="s">
        <v>769</v>
      </c>
      <c r="J5" s="17"/>
      <c r="K5" s="16" t="s">
        <v>769</v>
      </c>
      <c r="L5" s="17"/>
      <c r="M5" s="16" t="s">
        <v>769</v>
      </c>
      <c r="N5" s="17"/>
      <c r="O5" s="16" t="s">
        <v>769</v>
      </c>
      <c r="P5" s="17"/>
      <c r="Q5" s="16" t="s">
        <v>769</v>
      </c>
      <c r="R5" s="17"/>
      <c r="S5" s="15" t="s">
        <v>769</v>
      </c>
      <c r="U5" t="s">
        <v>770</v>
      </c>
    </row>
    <row r="6" spans="1:21" x14ac:dyDescent="0.3">
      <c r="A6" s="23">
        <v>1</v>
      </c>
      <c r="B6" t="s">
        <v>179</v>
      </c>
      <c r="C6" s="16" t="s">
        <v>181</v>
      </c>
      <c r="D6" s="17" t="s">
        <v>568</v>
      </c>
      <c r="E6" s="16" t="s">
        <v>181</v>
      </c>
      <c r="F6" s="17" t="s">
        <v>568</v>
      </c>
      <c r="G6" s="16" t="s">
        <v>181</v>
      </c>
      <c r="H6" s="17" t="s">
        <v>568</v>
      </c>
      <c r="I6" s="16" t="s">
        <v>181</v>
      </c>
      <c r="J6" s="17" t="s">
        <v>470</v>
      </c>
      <c r="K6" s="16" t="s">
        <v>181</v>
      </c>
      <c r="L6" s="17" t="s">
        <v>568</v>
      </c>
      <c r="M6" s="16" t="s">
        <v>181</v>
      </c>
      <c r="N6" s="17" t="s">
        <v>80</v>
      </c>
      <c r="O6" s="16" t="s">
        <v>181</v>
      </c>
      <c r="P6" s="17" t="s">
        <v>568</v>
      </c>
      <c r="Q6" s="16" t="s">
        <v>181</v>
      </c>
      <c r="R6" s="17" t="s">
        <v>568</v>
      </c>
      <c r="S6" s="15" t="s">
        <v>183</v>
      </c>
      <c r="U6" t="s">
        <v>182</v>
      </c>
    </row>
    <row r="7" spans="1:21"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5">
        <v>0</v>
      </c>
      <c r="U7" t="s">
        <v>187</v>
      </c>
    </row>
    <row r="8" spans="1:21"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5" t="b">
        <v>0</v>
      </c>
      <c r="U8" t="s">
        <v>189</v>
      </c>
    </row>
    <row r="9" spans="1:21"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5">
        <v>0.03</v>
      </c>
      <c r="U9" t="s">
        <v>191</v>
      </c>
    </row>
    <row r="10" spans="1:21"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5">
        <v>0.1</v>
      </c>
      <c r="U10" t="s">
        <v>193</v>
      </c>
    </row>
    <row r="11" spans="1:21"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5" t="b">
        <v>1</v>
      </c>
      <c r="T11" t="s">
        <v>570</v>
      </c>
      <c r="U11" t="s">
        <v>329</v>
      </c>
    </row>
    <row r="12" spans="1:21"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5" t="s">
        <v>332</v>
      </c>
      <c r="T12" t="s">
        <v>571</v>
      </c>
      <c r="U12" t="s">
        <v>333</v>
      </c>
    </row>
    <row r="13" spans="1:21"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5" t="b">
        <v>0</v>
      </c>
      <c r="T13" t="s">
        <v>571</v>
      </c>
      <c r="U13" t="s">
        <v>335</v>
      </c>
    </row>
    <row r="14" spans="1:21"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5">
        <v>0.2</v>
      </c>
      <c r="U14" t="s">
        <v>195</v>
      </c>
    </row>
    <row r="15" spans="1:21"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5">
        <v>1</v>
      </c>
      <c r="U15" t="s">
        <v>197</v>
      </c>
    </row>
    <row r="16" spans="1:21"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5" t="b">
        <v>0</v>
      </c>
      <c r="U16" t="s">
        <v>199</v>
      </c>
    </row>
    <row r="17" spans="1:2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5">
        <v>0.1</v>
      </c>
      <c r="U17" t="s">
        <v>201</v>
      </c>
    </row>
    <row r="18" spans="1:2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5">
        <v>9.9999999999999995E-7</v>
      </c>
      <c r="U18" t="s">
        <v>203</v>
      </c>
    </row>
    <row r="19" spans="1:21" x14ac:dyDescent="0.3">
      <c r="A19" s="23">
        <v>14</v>
      </c>
      <c r="B19" t="s">
        <v>204</v>
      </c>
      <c r="C19" s="16">
        <v>20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5">
        <v>20</v>
      </c>
      <c r="U19" t="s">
        <v>205</v>
      </c>
    </row>
    <row r="20" spans="1:21" x14ac:dyDescent="0.3">
      <c r="A20" s="23">
        <v>15</v>
      </c>
      <c r="B20" t="s">
        <v>206</v>
      </c>
      <c r="C20" s="16">
        <v>90000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5">
        <v>90000</v>
      </c>
      <c r="U20" t="s">
        <v>207</v>
      </c>
    </row>
    <row r="21" spans="1:2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5">
        <v>1</v>
      </c>
      <c r="U21" t="s">
        <v>209</v>
      </c>
    </row>
    <row r="22" spans="1:2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5">
        <v>0.1</v>
      </c>
      <c r="U22" t="s">
        <v>211</v>
      </c>
    </row>
    <row r="23" spans="1:21" x14ac:dyDescent="0.3">
      <c r="A23" s="23">
        <v>18</v>
      </c>
      <c r="B23" t="s">
        <v>212</v>
      </c>
      <c r="C23" s="16">
        <v>0.25</v>
      </c>
      <c r="D23" s="17" t="s">
        <v>568</v>
      </c>
      <c r="E23" s="16">
        <v>0.25</v>
      </c>
      <c r="F23" s="17" t="s">
        <v>568</v>
      </c>
      <c r="G23" s="16">
        <v>0.25</v>
      </c>
      <c r="H23" s="17" t="s">
        <v>568</v>
      </c>
      <c r="I23" s="16">
        <v>0.25</v>
      </c>
      <c r="J23" s="17" t="s">
        <v>178</v>
      </c>
      <c r="K23" s="16">
        <v>0.25</v>
      </c>
      <c r="L23" s="17" t="s">
        <v>71</v>
      </c>
      <c r="M23" s="16">
        <v>0.25</v>
      </c>
      <c r="N23" s="17" t="s">
        <v>568</v>
      </c>
      <c r="O23" s="16">
        <v>0.25</v>
      </c>
      <c r="P23" s="17" t="s">
        <v>568</v>
      </c>
      <c r="Q23" s="16">
        <v>0.25</v>
      </c>
      <c r="R23" s="17" t="s">
        <v>568</v>
      </c>
      <c r="S23" s="15">
        <v>0.25</v>
      </c>
      <c r="U23" t="s">
        <v>213</v>
      </c>
    </row>
    <row r="24" spans="1:2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5">
        <v>0</v>
      </c>
      <c r="U24" t="s">
        <v>215</v>
      </c>
    </row>
    <row r="25" spans="1:2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5">
        <v>1</v>
      </c>
      <c r="U25" t="s">
        <v>217</v>
      </c>
    </row>
    <row r="26" spans="1:2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5">
        <v>0</v>
      </c>
      <c r="U26" t="s">
        <v>219</v>
      </c>
    </row>
    <row r="27" spans="1:21" x14ac:dyDescent="0.3">
      <c r="A27" s="23">
        <v>22</v>
      </c>
      <c r="B27" t="s">
        <v>220</v>
      </c>
      <c r="C27" s="16"/>
      <c r="D27" s="17" t="s">
        <v>568</v>
      </c>
      <c r="E27" s="16"/>
      <c r="F27" s="17" t="s">
        <v>568</v>
      </c>
      <c r="G27" s="16"/>
      <c r="H27" s="17" t="s">
        <v>568</v>
      </c>
      <c r="I27" s="16"/>
      <c r="J27" s="17" t="s">
        <v>64</v>
      </c>
      <c r="K27" s="16"/>
      <c r="L27" s="17" t="s">
        <v>568</v>
      </c>
      <c r="M27" s="16"/>
      <c r="N27" s="17" t="s">
        <v>568</v>
      </c>
      <c r="O27" s="16"/>
      <c r="P27" s="17" t="s">
        <v>568</v>
      </c>
      <c r="Q27" s="16"/>
      <c r="R27" s="17" t="s">
        <v>568</v>
      </c>
      <c r="S27" s="15"/>
    </row>
    <row r="28" spans="1:21" x14ac:dyDescent="0.3">
      <c r="A28" s="23">
        <v>23</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5"/>
    </row>
    <row r="29" spans="1:21" x14ac:dyDescent="0.3">
      <c r="A29" s="23">
        <v>24</v>
      </c>
      <c r="B29" t="s">
        <v>222</v>
      </c>
      <c r="C29" s="16"/>
      <c r="D29" s="17" t="s">
        <v>568</v>
      </c>
      <c r="E29" s="16"/>
      <c r="F29" s="17" t="s">
        <v>568</v>
      </c>
      <c r="G29" s="16"/>
      <c r="H29" s="17" t="s">
        <v>568</v>
      </c>
      <c r="I29" s="16"/>
      <c r="J29" s="17" t="s">
        <v>64</v>
      </c>
      <c r="K29" s="16"/>
      <c r="L29" s="17" t="s">
        <v>568</v>
      </c>
      <c r="M29" s="16"/>
      <c r="N29" s="17" t="s">
        <v>568</v>
      </c>
      <c r="O29" s="16"/>
      <c r="P29" s="17" t="s">
        <v>568</v>
      </c>
      <c r="Q29" s="16"/>
      <c r="R29" s="17" t="s">
        <v>568</v>
      </c>
      <c r="S29" s="15"/>
    </row>
    <row r="30" spans="1:21" x14ac:dyDescent="0.3">
      <c r="A30" s="23">
        <v>25</v>
      </c>
      <c r="B30" t="s">
        <v>223</v>
      </c>
      <c r="C30" s="16"/>
      <c r="D30" s="17" t="s">
        <v>568</v>
      </c>
      <c r="E30" s="16"/>
      <c r="F30" s="17" t="s">
        <v>568</v>
      </c>
      <c r="G30" s="16"/>
      <c r="H30" s="17" t="s">
        <v>568</v>
      </c>
      <c r="I30" s="16"/>
      <c r="J30" s="17" t="s">
        <v>64</v>
      </c>
      <c r="K30" s="16"/>
      <c r="L30" s="17" t="s">
        <v>568</v>
      </c>
      <c r="M30" s="16"/>
      <c r="N30" s="17" t="s">
        <v>568</v>
      </c>
      <c r="O30" s="16"/>
      <c r="P30" s="17" t="s">
        <v>568</v>
      </c>
      <c r="Q30" s="16"/>
      <c r="R30" s="17" t="s">
        <v>568</v>
      </c>
      <c r="S30" s="15"/>
    </row>
    <row r="31" spans="1:21" x14ac:dyDescent="0.3">
      <c r="A31" s="23">
        <v>26</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5"/>
    </row>
    <row r="32" spans="1:21" x14ac:dyDescent="0.3">
      <c r="A32" s="23">
        <v>27</v>
      </c>
      <c r="B32" t="s">
        <v>282</v>
      </c>
      <c r="C32" s="16" t="b">
        <v>0</v>
      </c>
      <c r="D32" s="17" t="s">
        <v>568</v>
      </c>
      <c r="E32" s="16" t="b">
        <v>0</v>
      </c>
      <c r="F32" s="17" t="s">
        <v>568</v>
      </c>
      <c r="G32" s="16" t="b">
        <v>0</v>
      </c>
      <c r="H32" s="17" t="s">
        <v>568</v>
      </c>
      <c r="I32" s="16" t="b">
        <v>0</v>
      </c>
      <c r="J32" s="17" t="s">
        <v>80</v>
      </c>
      <c r="K32" s="16" t="b">
        <v>0</v>
      </c>
      <c r="L32" s="17" t="s">
        <v>568</v>
      </c>
      <c r="M32" s="16" t="b">
        <v>0</v>
      </c>
      <c r="N32" s="17" t="s">
        <v>568</v>
      </c>
      <c r="O32" s="16" t="b">
        <v>0</v>
      </c>
      <c r="P32" s="17" t="s">
        <v>568</v>
      </c>
      <c r="Q32" s="16" t="b">
        <v>0</v>
      </c>
      <c r="R32" s="17" t="s">
        <v>568</v>
      </c>
      <c r="S32" s="15">
        <v>0</v>
      </c>
    </row>
    <row r="33" spans="1:21" x14ac:dyDescent="0.3">
      <c r="A33" s="23">
        <v>28</v>
      </c>
      <c r="B33" t="s">
        <v>225</v>
      </c>
      <c r="C33" s="16">
        <v>10</v>
      </c>
      <c r="D33" s="17" t="s">
        <v>568</v>
      </c>
      <c r="E33" s="16">
        <v>10</v>
      </c>
      <c r="F33" s="17" t="s">
        <v>568</v>
      </c>
      <c r="G33" s="16">
        <v>10</v>
      </c>
      <c r="H33" s="17" t="s">
        <v>568</v>
      </c>
      <c r="I33" s="16">
        <v>10</v>
      </c>
      <c r="J33" s="17" t="s">
        <v>178</v>
      </c>
      <c r="K33" s="16">
        <v>10</v>
      </c>
      <c r="L33" s="17" t="s">
        <v>568</v>
      </c>
      <c r="M33" s="16">
        <v>10</v>
      </c>
      <c r="N33" s="17" t="s">
        <v>568</v>
      </c>
      <c r="O33" s="16">
        <v>10</v>
      </c>
      <c r="P33" s="17" t="s">
        <v>568</v>
      </c>
      <c r="Q33" s="16">
        <v>10</v>
      </c>
      <c r="R33" s="17" t="s">
        <v>568</v>
      </c>
      <c r="S33" s="15">
        <v>10</v>
      </c>
      <c r="U33" t="s">
        <v>226</v>
      </c>
    </row>
    <row r="34" spans="1:21" x14ac:dyDescent="0.3">
      <c r="A34" s="23">
        <v>29</v>
      </c>
      <c r="B34" t="s">
        <v>227</v>
      </c>
      <c r="C34" s="16">
        <v>18</v>
      </c>
      <c r="D34" s="17" t="s">
        <v>568</v>
      </c>
      <c r="E34" s="16">
        <v>18</v>
      </c>
      <c r="F34" s="17" t="s">
        <v>568</v>
      </c>
      <c r="G34" s="16">
        <v>18</v>
      </c>
      <c r="H34" s="17" t="s">
        <v>568</v>
      </c>
      <c r="I34" s="16">
        <v>18</v>
      </c>
      <c r="J34" s="17" t="s">
        <v>568</v>
      </c>
      <c r="K34" s="16">
        <v>18</v>
      </c>
      <c r="L34" s="17" t="s">
        <v>568</v>
      </c>
      <c r="M34" s="16">
        <v>18</v>
      </c>
      <c r="N34" s="17" t="s">
        <v>568</v>
      </c>
      <c r="O34" s="16">
        <v>18</v>
      </c>
      <c r="P34" s="17" t="s">
        <v>568</v>
      </c>
      <c r="Q34" s="16">
        <v>18</v>
      </c>
      <c r="R34" s="17" t="s">
        <v>568</v>
      </c>
      <c r="S34" s="15">
        <v>18</v>
      </c>
    </row>
    <row r="35" spans="1:21" x14ac:dyDescent="0.3">
      <c r="A35" s="23">
        <v>30</v>
      </c>
      <c r="B35" t="s">
        <v>72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5">
        <v>1</v>
      </c>
    </row>
    <row r="36" spans="1:21" x14ac:dyDescent="0.3">
      <c r="A36" s="23">
        <v>31</v>
      </c>
      <c r="B36" t="s">
        <v>228</v>
      </c>
      <c r="C36" s="16">
        <v>1000</v>
      </c>
      <c r="D36" s="17" t="s">
        <v>568</v>
      </c>
      <c r="E36" s="16">
        <v>1000</v>
      </c>
      <c r="F36" s="17" t="s">
        <v>568</v>
      </c>
      <c r="G36" s="16">
        <v>1000</v>
      </c>
      <c r="H36" s="17" t="s">
        <v>568</v>
      </c>
      <c r="I36" s="16">
        <v>1000</v>
      </c>
      <c r="J36" s="17" t="s">
        <v>178</v>
      </c>
      <c r="K36" s="16">
        <v>1000</v>
      </c>
      <c r="L36" s="17" t="s">
        <v>568</v>
      </c>
      <c r="M36" s="16">
        <v>1000</v>
      </c>
      <c r="N36" s="17" t="s">
        <v>568</v>
      </c>
      <c r="O36" s="16">
        <v>1000</v>
      </c>
      <c r="P36" s="17" t="s">
        <v>568</v>
      </c>
      <c r="Q36" s="16">
        <v>1000</v>
      </c>
      <c r="R36" s="17" t="s">
        <v>568</v>
      </c>
      <c r="S36" s="15">
        <v>1000</v>
      </c>
      <c r="U36" t="s">
        <v>229</v>
      </c>
    </row>
    <row r="37" spans="1:21" x14ac:dyDescent="0.3">
      <c r="A37" s="23">
        <v>32</v>
      </c>
      <c r="B37" t="s">
        <v>75</v>
      </c>
      <c r="C37" s="16">
        <v>0.05</v>
      </c>
      <c r="D37" s="17" t="s">
        <v>568</v>
      </c>
      <c r="E37" s="16">
        <v>0.05</v>
      </c>
      <c r="F37" s="17" t="s">
        <v>568</v>
      </c>
      <c r="G37" s="16">
        <v>0.05</v>
      </c>
      <c r="H37" s="17" t="s">
        <v>568</v>
      </c>
      <c r="I37" s="16">
        <v>0.05</v>
      </c>
      <c r="J37" s="17" t="s">
        <v>568</v>
      </c>
      <c r="K37" s="16">
        <v>0.05</v>
      </c>
      <c r="L37" s="17" t="s">
        <v>568</v>
      </c>
      <c r="M37" s="16">
        <v>0.05</v>
      </c>
      <c r="N37" s="17" t="s">
        <v>568</v>
      </c>
      <c r="O37" s="16">
        <v>0.05</v>
      </c>
      <c r="P37" s="17" t="s">
        <v>568</v>
      </c>
      <c r="Q37" s="16">
        <v>0.05</v>
      </c>
      <c r="R37" s="17" t="s">
        <v>568</v>
      </c>
      <c r="S37" s="15">
        <v>0.05</v>
      </c>
      <c r="U37" t="s">
        <v>76</v>
      </c>
    </row>
    <row r="38" spans="1:21" x14ac:dyDescent="0.3">
      <c r="A38" s="23">
        <v>33</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5">
        <v>0.254</v>
      </c>
    </row>
    <row r="39" spans="1:21" x14ac:dyDescent="0.3">
      <c r="A39" s="23">
        <v>34</v>
      </c>
      <c r="B39" t="s">
        <v>234</v>
      </c>
      <c r="C39" s="16">
        <v>25.4</v>
      </c>
      <c r="D39" s="17" t="s">
        <v>568</v>
      </c>
      <c r="E39" s="16">
        <v>25.4</v>
      </c>
      <c r="F39" s="17" t="s">
        <v>568</v>
      </c>
      <c r="G39" s="16">
        <v>25.4</v>
      </c>
      <c r="H39" s="17" t="s">
        <v>568</v>
      </c>
      <c r="I39" s="16">
        <v>25.4</v>
      </c>
      <c r="J39" s="17" t="s">
        <v>178</v>
      </c>
      <c r="K39" s="16">
        <v>25.4</v>
      </c>
      <c r="L39" s="17" t="s">
        <v>568</v>
      </c>
      <c r="M39" s="16">
        <v>25.4</v>
      </c>
      <c r="N39" s="17" t="s">
        <v>568</v>
      </c>
      <c r="O39" s="16">
        <v>25.4</v>
      </c>
      <c r="P39" s="17" t="s">
        <v>568</v>
      </c>
      <c r="Q39" s="16">
        <v>25.4</v>
      </c>
      <c r="R39" s="17" t="s">
        <v>568</v>
      </c>
      <c r="S39" s="15">
        <v>25.4</v>
      </c>
      <c r="U39" t="s">
        <v>235</v>
      </c>
    </row>
    <row r="40" spans="1:21" x14ac:dyDescent="0.3">
      <c r="A40" s="23">
        <v>35</v>
      </c>
      <c r="B40" t="s">
        <v>471</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6">
        <v>1.5</v>
      </c>
      <c r="R40" s="17" t="s">
        <v>568</v>
      </c>
      <c r="S40" s="15">
        <v>1.5</v>
      </c>
    </row>
    <row r="41" spans="1:21" x14ac:dyDescent="0.3">
      <c r="A41" s="23">
        <v>36</v>
      </c>
      <c r="B41" t="s">
        <v>472</v>
      </c>
      <c r="C41" s="16">
        <v>1.5</v>
      </c>
      <c r="D41" s="17" t="s">
        <v>568</v>
      </c>
      <c r="E41" s="16">
        <v>1.5</v>
      </c>
      <c r="F41" s="17" t="s">
        <v>568</v>
      </c>
      <c r="G41" s="16">
        <v>1.5</v>
      </c>
      <c r="H41" s="17" t="s">
        <v>568</v>
      </c>
      <c r="I41" s="16">
        <v>1.5</v>
      </c>
      <c r="J41" s="17" t="s">
        <v>568</v>
      </c>
      <c r="K41" s="16">
        <v>1.5</v>
      </c>
      <c r="L41" s="17" t="s">
        <v>568</v>
      </c>
      <c r="M41" s="16">
        <v>1.5</v>
      </c>
      <c r="N41" s="17" t="s">
        <v>568</v>
      </c>
      <c r="O41" s="16">
        <v>1.5</v>
      </c>
      <c r="P41" s="17" t="s">
        <v>568</v>
      </c>
      <c r="Q41" s="16">
        <v>1.5</v>
      </c>
      <c r="R41" s="17" t="s">
        <v>568</v>
      </c>
      <c r="S41" s="15">
        <v>1.5</v>
      </c>
    </row>
    <row r="42" spans="1:21" x14ac:dyDescent="0.3">
      <c r="A42" s="23">
        <v>37</v>
      </c>
      <c r="B42" t="s">
        <v>78</v>
      </c>
      <c r="C42" s="16">
        <v>0</v>
      </c>
      <c r="D42" s="17" t="s">
        <v>568</v>
      </c>
      <c r="E42" s="16">
        <v>0</v>
      </c>
      <c r="F42" s="17" t="s">
        <v>568</v>
      </c>
      <c r="G42" s="16">
        <v>0</v>
      </c>
      <c r="H42" s="17" t="s">
        <v>568</v>
      </c>
      <c r="I42" s="16">
        <v>0</v>
      </c>
      <c r="J42" s="17" t="s">
        <v>568</v>
      </c>
      <c r="K42" s="16">
        <v>0</v>
      </c>
      <c r="L42" s="17" t="s">
        <v>568</v>
      </c>
      <c r="M42" s="16">
        <v>0</v>
      </c>
      <c r="N42" s="17" t="s">
        <v>568</v>
      </c>
      <c r="O42" s="16">
        <v>0</v>
      </c>
      <c r="P42" s="17" t="s">
        <v>568</v>
      </c>
      <c r="Q42" s="16">
        <v>0</v>
      </c>
      <c r="R42" s="17" t="s">
        <v>568</v>
      </c>
      <c r="S42" s="15">
        <v>0</v>
      </c>
      <c r="U42" t="s">
        <v>79</v>
      </c>
    </row>
    <row r="43" spans="1:21" x14ac:dyDescent="0.3">
      <c r="A43" s="23">
        <v>38</v>
      </c>
      <c r="B43" t="s">
        <v>83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5">
        <v>1</v>
      </c>
    </row>
    <row r="44" spans="1:21" x14ac:dyDescent="0.3">
      <c r="A44" s="23">
        <v>39</v>
      </c>
      <c r="B44" t="s">
        <v>240</v>
      </c>
      <c r="C44" s="16">
        <v>6</v>
      </c>
      <c r="D44" s="17" t="s">
        <v>568</v>
      </c>
      <c r="E44" s="16">
        <v>6</v>
      </c>
      <c r="F44" s="17" t="s">
        <v>568</v>
      </c>
      <c r="G44" s="16">
        <v>6</v>
      </c>
      <c r="H44" s="17" t="s">
        <v>568</v>
      </c>
      <c r="I44" s="16">
        <v>6</v>
      </c>
      <c r="J44" s="17" t="s">
        <v>568</v>
      </c>
      <c r="K44" s="16">
        <v>6</v>
      </c>
      <c r="L44" s="17" t="s">
        <v>568</v>
      </c>
      <c r="M44" s="16">
        <v>6</v>
      </c>
      <c r="N44" s="17" t="s">
        <v>568</v>
      </c>
      <c r="O44" s="16">
        <v>6</v>
      </c>
      <c r="P44" s="17" t="s">
        <v>568</v>
      </c>
      <c r="Q44" s="16">
        <v>6</v>
      </c>
      <c r="R44" s="17" t="s">
        <v>568</v>
      </c>
      <c r="S44" s="15">
        <v>6</v>
      </c>
      <c r="U44" t="s">
        <v>241</v>
      </c>
    </row>
    <row r="45" spans="1:21" x14ac:dyDescent="0.3">
      <c r="A45" s="23">
        <v>40</v>
      </c>
      <c r="B45" t="s">
        <v>242</v>
      </c>
      <c r="C45" s="16">
        <v>3.1749999999999998</v>
      </c>
      <c r="D45" s="17" t="s">
        <v>568</v>
      </c>
      <c r="E45" s="16">
        <v>3.1749999999999998</v>
      </c>
      <c r="F45" s="17" t="s">
        <v>568</v>
      </c>
      <c r="G45" s="16">
        <v>3.1749999999999998</v>
      </c>
      <c r="H45" s="17" t="s">
        <v>568</v>
      </c>
      <c r="I45" s="16">
        <v>3.1749999999999998</v>
      </c>
      <c r="J45" s="17" t="s">
        <v>178</v>
      </c>
      <c r="K45" s="16">
        <v>3.1749999999999998</v>
      </c>
      <c r="L45" s="17" t="s">
        <v>568</v>
      </c>
      <c r="M45" s="16">
        <v>3.1749999999999998</v>
      </c>
      <c r="N45" s="17" t="s">
        <v>568</v>
      </c>
      <c r="O45" s="16">
        <v>3.1749999999999998</v>
      </c>
      <c r="P45" s="17" t="s">
        <v>568</v>
      </c>
      <c r="Q45" s="16">
        <v>3.1749999999999998</v>
      </c>
      <c r="R45" s="17" t="s">
        <v>568</v>
      </c>
      <c r="S45" s="15">
        <v>3.1749999999999998</v>
      </c>
      <c r="U45" t="s">
        <v>243</v>
      </c>
    </row>
    <row r="46" spans="1:21" x14ac:dyDescent="0.3">
      <c r="A46" s="23">
        <v>41</v>
      </c>
      <c r="B46" t="s">
        <v>244</v>
      </c>
      <c r="C46" s="16">
        <v>30</v>
      </c>
      <c r="D46" s="17" t="s">
        <v>568</v>
      </c>
      <c r="E46" s="16">
        <v>30</v>
      </c>
      <c r="F46" s="17" t="s">
        <v>568</v>
      </c>
      <c r="G46" s="16">
        <v>30</v>
      </c>
      <c r="H46" s="17" t="s">
        <v>568</v>
      </c>
      <c r="I46" s="16">
        <v>30</v>
      </c>
      <c r="J46" s="17" t="s">
        <v>568</v>
      </c>
      <c r="K46" s="16">
        <v>30</v>
      </c>
      <c r="L46" s="17" t="s">
        <v>568</v>
      </c>
      <c r="M46" s="16">
        <v>30</v>
      </c>
      <c r="N46" s="17" t="s">
        <v>568</v>
      </c>
      <c r="O46" s="16">
        <v>30</v>
      </c>
      <c r="P46" s="17" t="s">
        <v>568</v>
      </c>
      <c r="Q46" s="16">
        <v>30</v>
      </c>
      <c r="R46" s="17" t="s">
        <v>568</v>
      </c>
      <c r="S46" s="15">
        <v>30</v>
      </c>
    </row>
    <row r="47" spans="1:21" x14ac:dyDescent="0.3">
      <c r="A47" s="23">
        <v>42</v>
      </c>
      <c r="B47" t="s">
        <v>245</v>
      </c>
      <c r="C47" s="16" t="b">
        <v>0</v>
      </c>
      <c r="D47" s="17" t="s">
        <v>568</v>
      </c>
      <c r="E47" s="16" t="b">
        <v>0</v>
      </c>
      <c r="F47" s="17" t="s">
        <v>568</v>
      </c>
      <c r="G47" s="16" t="b">
        <v>0</v>
      </c>
      <c r="H47" s="17" t="s">
        <v>568</v>
      </c>
      <c r="I47" s="16" t="b">
        <v>0</v>
      </c>
      <c r="J47" s="17" t="s">
        <v>568</v>
      </c>
      <c r="K47" s="16" t="b">
        <v>0</v>
      </c>
      <c r="L47" s="17" t="s">
        <v>568</v>
      </c>
      <c r="M47" s="16" t="b">
        <v>0</v>
      </c>
      <c r="N47" s="17" t="s">
        <v>568</v>
      </c>
      <c r="O47" s="16" t="b">
        <v>0</v>
      </c>
      <c r="P47" s="17" t="s">
        <v>568</v>
      </c>
      <c r="Q47" s="16" t="b">
        <v>0</v>
      </c>
      <c r="R47" s="17" t="s">
        <v>568</v>
      </c>
      <c r="S47" s="15" t="b">
        <v>0</v>
      </c>
    </row>
    <row r="48" spans="1:21" x14ac:dyDescent="0.3">
      <c r="A48" s="23">
        <v>43</v>
      </c>
      <c r="B48" t="s">
        <v>85</v>
      </c>
      <c r="C48" s="16">
        <v>6.2E-2</v>
      </c>
      <c r="D48" s="17" t="s">
        <v>568</v>
      </c>
      <c r="E48" s="16">
        <v>6.2E-2</v>
      </c>
      <c r="F48" s="17" t="s">
        <v>568</v>
      </c>
      <c r="G48" s="16">
        <v>6.2E-2</v>
      </c>
      <c r="H48" s="17" t="s">
        <v>568</v>
      </c>
      <c r="I48" s="16">
        <v>6.2E-2</v>
      </c>
      <c r="J48" s="17" t="s">
        <v>568</v>
      </c>
      <c r="K48" s="16">
        <v>6.2E-2</v>
      </c>
      <c r="L48" s="17" t="s">
        <v>568</v>
      </c>
      <c r="M48" s="16">
        <v>6.2E-2</v>
      </c>
      <c r="N48" s="17" t="s">
        <v>568</v>
      </c>
      <c r="O48" s="16">
        <v>6.2E-2</v>
      </c>
      <c r="P48" s="17" t="s">
        <v>568</v>
      </c>
      <c r="Q48" s="16">
        <v>6.2E-2</v>
      </c>
      <c r="R48" s="17" t="s">
        <v>568</v>
      </c>
      <c r="S48" s="15">
        <v>6.2E-2</v>
      </c>
    </row>
    <row r="49" spans="1:21" x14ac:dyDescent="0.3">
      <c r="A49" s="23">
        <v>44</v>
      </c>
      <c r="B49" t="s">
        <v>246</v>
      </c>
      <c r="C49" s="16" t="b">
        <v>0</v>
      </c>
      <c r="D49" s="17" t="s">
        <v>568</v>
      </c>
      <c r="E49" s="16" t="b">
        <v>0</v>
      </c>
      <c r="F49" s="17" t="s">
        <v>568</v>
      </c>
      <c r="G49" s="16" t="b">
        <v>0</v>
      </c>
      <c r="H49" s="17" t="s">
        <v>568</v>
      </c>
      <c r="I49" s="16" t="b">
        <v>0</v>
      </c>
      <c r="J49" s="17" t="s">
        <v>568</v>
      </c>
      <c r="K49" s="16" t="b">
        <v>0</v>
      </c>
      <c r="L49" s="17" t="s">
        <v>568</v>
      </c>
      <c r="M49" s="16" t="b">
        <v>0</v>
      </c>
      <c r="N49" s="17" t="s">
        <v>568</v>
      </c>
      <c r="O49" s="16" t="b">
        <v>0</v>
      </c>
      <c r="P49" s="17" t="s">
        <v>568</v>
      </c>
      <c r="Q49" s="16" t="b">
        <v>0</v>
      </c>
      <c r="R49" s="17" t="s">
        <v>568</v>
      </c>
      <c r="S49" s="15" t="b">
        <v>0</v>
      </c>
    </row>
    <row r="50" spans="1:21" x14ac:dyDescent="0.3">
      <c r="A50" s="23">
        <v>45</v>
      </c>
      <c r="B50" t="s">
        <v>247</v>
      </c>
      <c r="C50" s="16">
        <v>100000</v>
      </c>
      <c r="D50" s="17" t="s">
        <v>568</v>
      </c>
      <c r="E50" s="16">
        <v>100000</v>
      </c>
      <c r="F50" s="17" t="s">
        <v>568</v>
      </c>
      <c r="G50" s="16">
        <v>100000</v>
      </c>
      <c r="H50" s="17" t="s">
        <v>568</v>
      </c>
      <c r="I50" s="16">
        <v>100000</v>
      </c>
      <c r="J50" s="17" t="s">
        <v>568</v>
      </c>
      <c r="K50" s="16">
        <v>100000</v>
      </c>
      <c r="L50" s="17" t="s">
        <v>568</v>
      </c>
      <c r="M50" s="16">
        <v>100000</v>
      </c>
      <c r="N50" s="17" t="s">
        <v>568</v>
      </c>
      <c r="O50" s="16">
        <v>100000</v>
      </c>
      <c r="P50" s="17" t="s">
        <v>568</v>
      </c>
      <c r="Q50" s="16">
        <v>100000</v>
      </c>
      <c r="R50" s="17" t="s">
        <v>568</v>
      </c>
      <c r="S50" s="15">
        <v>100000</v>
      </c>
    </row>
    <row r="51" spans="1:21" x14ac:dyDescent="0.3">
      <c r="A51" s="23">
        <v>46</v>
      </c>
      <c r="B51" t="s">
        <v>248</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5">
        <v>2</v>
      </c>
    </row>
    <row r="52" spans="1:21" s="25" customFormat="1" ht="14.25" customHeight="1" thickBot="1" x14ac:dyDescent="0.35">
      <c r="A52" s="24">
        <v>47</v>
      </c>
      <c r="B52" s="25" t="s">
        <v>249</v>
      </c>
      <c r="C52" s="27">
        <v>1</v>
      </c>
      <c r="D52" s="28" t="s">
        <v>568</v>
      </c>
      <c r="E52" s="27">
        <v>1</v>
      </c>
      <c r="F52" s="28" t="s">
        <v>568</v>
      </c>
      <c r="G52" s="27">
        <v>1</v>
      </c>
      <c r="H52" s="28" t="s">
        <v>568</v>
      </c>
      <c r="I52" s="27">
        <v>1</v>
      </c>
      <c r="J52" s="28" t="s">
        <v>178</v>
      </c>
      <c r="K52" s="27">
        <v>1</v>
      </c>
      <c r="L52" s="28" t="s">
        <v>568</v>
      </c>
      <c r="M52" s="27">
        <v>1</v>
      </c>
      <c r="N52" s="28" t="s">
        <v>568</v>
      </c>
      <c r="O52" s="27">
        <v>1</v>
      </c>
      <c r="P52" s="28" t="s">
        <v>568</v>
      </c>
      <c r="Q52" s="27">
        <v>1</v>
      </c>
      <c r="R52" s="28" t="s">
        <v>568</v>
      </c>
      <c r="S52" s="29">
        <v>1</v>
      </c>
      <c r="U52" s="25" t="s">
        <v>250</v>
      </c>
    </row>
    <row r="54" spans="1:21" x14ac:dyDescent="0.3">
      <c r="B54" t="s">
        <v>622</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S53"/>
  <sheetViews>
    <sheetView workbookViewId="0">
      <selection activeCell="B32" sqref="B32"/>
    </sheetView>
  </sheetViews>
  <sheetFormatPr defaultRowHeight="14.4" x14ac:dyDescent="0.3"/>
  <cols>
    <col min="1" max="1" width="3" bestFit="1" customWidth="1"/>
    <col min="2" max="2" width="38" bestFit="1" customWidth="1"/>
    <col min="3" max="3" width="9.5546875" style="11" customWidth="1"/>
    <col min="4" max="4" width="11" style="12" hidden="1" customWidth="1"/>
    <col min="5" max="5" width="9.5546875" style="11" customWidth="1"/>
    <col min="6" max="6" width="11" style="12" hidden="1" customWidth="1"/>
    <col min="7" max="7" width="9.5546875" style="11" customWidth="1"/>
    <col min="8" max="8" width="11.6640625" style="12" hidden="1" customWidth="1"/>
    <col min="9" max="9" width="11.88671875" style="11" customWidth="1"/>
    <col min="10" max="10" width="11.109375" style="12" hidden="1" customWidth="1"/>
    <col min="11" max="11" width="11.109375" style="11" customWidth="1"/>
    <col min="12" max="12" width="11" style="12" hidden="1" customWidth="1"/>
    <col min="13" max="13" width="10.5546875" style="11" customWidth="1"/>
    <col min="14" max="14" width="11.33203125" style="12" hidden="1" customWidth="1"/>
    <col min="15" max="15" width="10.5546875" style="11" customWidth="1"/>
    <col min="16" max="16" width="11.88671875" style="12" hidden="1" customWidth="1"/>
    <col min="17" max="17" width="8.33203125" style="11" customWidth="1"/>
    <col min="18" max="18" width="12.88671875" style="12" customWidth="1"/>
    <col min="19" max="19" width="13.5546875" customWidth="1"/>
  </cols>
  <sheetData>
    <row r="1" spans="1:19" x14ac:dyDescent="0.3">
      <c r="C1" s="7"/>
      <c r="D1" s="7"/>
      <c r="E1" s="7"/>
      <c r="F1" s="7"/>
      <c r="G1" s="7"/>
      <c r="H1" s="7"/>
      <c r="I1" s="7"/>
      <c r="J1" s="7"/>
      <c r="K1" s="7"/>
      <c r="L1" s="7"/>
      <c r="M1" s="7"/>
      <c r="N1" s="7"/>
      <c r="O1" s="7"/>
      <c r="P1" s="7"/>
      <c r="Q1" s="7"/>
      <c r="R1" s="7"/>
    </row>
    <row r="2" spans="1:19" ht="15.6" x14ac:dyDescent="0.3">
      <c r="B2" s="40" t="s">
        <v>734</v>
      </c>
      <c r="C2" s="7"/>
      <c r="D2" s="7"/>
      <c r="E2" s="7"/>
      <c r="F2" s="7"/>
      <c r="G2" s="7"/>
      <c r="H2" s="7"/>
      <c r="I2" s="7"/>
      <c r="J2" s="7"/>
      <c r="K2" s="7"/>
      <c r="L2" s="7"/>
      <c r="M2" s="7"/>
      <c r="N2" s="7"/>
      <c r="O2" s="7"/>
      <c r="P2" s="7"/>
      <c r="Q2" s="7"/>
      <c r="R2" s="7"/>
    </row>
    <row r="3" spans="1:19" ht="16.2" thickBot="1" x14ac:dyDescent="0.35">
      <c r="B3" s="40"/>
      <c r="C3" s="7"/>
      <c r="D3" s="7"/>
      <c r="E3" s="7"/>
      <c r="F3" s="7"/>
      <c r="G3" s="7"/>
      <c r="H3" s="7"/>
      <c r="I3" s="7"/>
      <c r="J3" s="7"/>
      <c r="K3" s="7"/>
      <c r="L3" s="7"/>
      <c r="M3" s="7"/>
      <c r="N3" s="7"/>
      <c r="O3" s="7"/>
      <c r="P3" s="7"/>
      <c r="Q3" s="7"/>
      <c r="R3" s="7"/>
    </row>
    <row r="4" spans="1:19" ht="43.2" x14ac:dyDescent="0.3">
      <c r="A4" s="18" t="s">
        <v>0</v>
      </c>
      <c r="B4" s="19" t="s">
        <v>56</v>
      </c>
      <c r="C4" s="20" t="s">
        <v>745</v>
      </c>
      <c r="D4" s="20" t="s">
        <v>253</v>
      </c>
      <c r="E4" s="20" t="s">
        <v>730</v>
      </c>
      <c r="F4" s="20" t="s">
        <v>254</v>
      </c>
      <c r="G4" s="20" t="s">
        <v>660</v>
      </c>
      <c r="H4" s="20" t="s">
        <v>255</v>
      </c>
      <c r="I4" s="20" t="s">
        <v>661</v>
      </c>
      <c r="J4" s="20" t="s">
        <v>256</v>
      </c>
      <c r="K4" s="20" t="s">
        <v>662</v>
      </c>
      <c r="L4" s="20" t="s">
        <v>86</v>
      </c>
      <c r="M4" s="20" t="s">
        <v>663</v>
      </c>
      <c r="N4" s="20" t="s">
        <v>87</v>
      </c>
      <c r="O4" s="20" t="s">
        <v>664</v>
      </c>
      <c r="P4" s="20" t="s">
        <v>88</v>
      </c>
      <c r="Q4" s="20" t="s">
        <v>665</v>
      </c>
      <c r="R4" s="21" t="s">
        <v>63</v>
      </c>
      <c r="S4" s="42" t="s">
        <v>737</v>
      </c>
    </row>
    <row r="5" spans="1:19"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P5" s="17" t="s">
        <v>568</v>
      </c>
      <c r="Q5" s="15">
        <v>0</v>
      </c>
      <c r="R5"/>
      <c r="S5" t="s">
        <v>187</v>
      </c>
    </row>
    <row r="6" spans="1:19"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5" t="b">
        <v>1</v>
      </c>
      <c r="R6"/>
      <c r="S6" t="s">
        <v>189</v>
      </c>
    </row>
    <row r="7" spans="1:19" x14ac:dyDescent="0.3">
      <c r="A7" s="23">
        <v>3</v>
      </c>
      <c r="B7" t="s">
        <v>190</v>
      </c>
      <c r="C7" s="16">
        <v>0.03</v>
      </c>
      <c r="D7" s="17" t="s">
        <v>568</v>
      </c>
      <c r="E7" s="16">
        <v>0.03</v>
      </c>
      <c r="F7" s="17" t="s">
        <v>568</v>
      </c>
      <c r="G7" s="16">
        <v>0.03</v>
      </c>
      <c r="H7" s="17" t="s">
        <v>178</v>
      </c>
      <c r="I7" s="16">
        <v>0.03</v>
      </c>
      <c r="J7" s="17" t="s">
        <v>568</v>
      </c>
      <c r="K7" s="16">
        <v>0.03</v>
      </c>
      <c r="L7" s="17" t="s">
        <v>568</v>
      </c>
      <c r="M7" s="16">
        <v>0.03</v>
      </c>
      <c r="N7" s="17" t="s">
        <v>568</v>
      </c>
      <c r="O7" s="16">
        <v>0.03</v>
      </c>
      <c r="P7" s="17" t="s">
        <v>568</v>
      </c>
      <c r="Q7" s="15">
        <v>0.03</v>
      </c>
      <c r="R7"/>
      <c r="S7" t="s">
        <v>191</v>
      </c>
    </row>
    <row r="8" spans="1:19" x14ac:dyDescent="0.3">
      <c r="A8" s="23">
        <v>4</v>
      </c>
      <c r="B8" t="s">
        <v>192</v>
      </c>
      <c r="C8" s="16">
        <v>1E-3</v>
      </c>
      <c r="D8" s="17" t="s">
        <v>568</v>
      </c>
      <c r="E8" s="16">
        <v>1E-3</v>
      </c>
      <c r="F8" s="17" t="s">
        <v>568</v>
      </c>
      <c r="G8" s="16">
        <v>1E-3</v>
      </c>
      <c r="H8" s="17" t="s">
        <v>178</v>
      </c>
      <c r="I8" s="16">
        <v>1E-3</v>
      </c>
      <c r="J8" s="17" t="s">
        <v>568</v>
      </c>
      <c r="K8" s="16">
        <v>1E-3</v>
      </c>
      <c r="L8" s="17" t="s">
        <v>568</v>
      </c>
      <c r="M8" s="16">
        <v>1E-3</v>
      </c>
      <c r="N8" s="17" t="s">
        <v>568</v>
      </c>
      <c r="O8" s="16">
        <v>1E-3</v>
      </c>
      <c r="P8" s="17" t="s">
        <v>568</v>
      </c>
      <c r="Q8" s="15">
        <v>1E-3</v>
      </c>
      <c r="R8"/>
      <c r="S8" t="s">
        <v>193</v>
      </c>
    </row>
    <row r="9" spans="1:19"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5">
        <v>2E-3</v>
      </c>
      <c r="R9"/>
      <c r="S9" t="s">
        <v>195</v>
      </c>
    </row>
    <row r="10" spans="1:19"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5">
        <v>1</v>
      </c>
      <c r="R10"/>
      <c r="S10" t="s">
        <v>197</v>
      </c>
    </row>
    <row r="11" spans="1:19"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P11" s="17" t="s">
        <v>568</v>
      </c>
      <c r="Q11" s="15" t="b">
        <v>0</v>
      </c>
      <c r="R11"/>
      <c r="S11" t="s">
        <v>199</v>
      </c>
    </row>
    <row r="12" spans="1:19"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5">
        <v>0.1</v>
      </c>
      <c r="R12"/>
      <c r="S12" t="s">
        <v>201</v>
      </c>
    </row>
    <row r="13" spans="1:19"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5">
        <v>9.9999999999999995E-7</v>
      </c>
      <c r="R13"/>
      <c r="S13" t="s">
        <v>203</v>
      </c>
    </row>
    <row r="14" spans="1:19"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5">
        <v>20</v>
      </c>
      <c r="R14"/>
      <c r="S14" t="s">
        <v>205</v>
      </c>
    </row>
    <row r="15" spans="1:19"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5">
        <v>90000</v>
      </c>
      <c r="R15"/>
      <c r="S15" t="s">
        <v>207</v>
      </c>
    </row>
    <row r="16" spans="1:19"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5">
        <v>1</v>
      </c>
      <c r="R16"/>
      <c r="S16" t="s">
        <v>209</v>
      </c>
    </row>
    <row r="17" spans="1:19"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5">
        <v>1E-3</v>
      </c>
      <c r="R17"/>
      <c r="S17" t="s">
        <v>211</v>
      </c>
    </row>
    <row r="18" spans="1:19"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5">
        <v>0.25</v>
      </c>
      <c r="R18"/>
      <c r="S18" t="s">
        <v>213</v>
      </c>
    </row>
    <row r="19" spans="1:19" x14ac:dyDescent="0.3">
      <c r="A19" s="23">
        <v>15</v>
      </c>
      <c r="B19" t="s">
        <v>214</v>
      </c>
      <c r="C19" s="16">
        <v>0</v>
      </c>
      <c r="D19" s="17" t="s">
        <v>568</v>
      </c>
      <c r="E19" s="16">
        <v>0</v>
      </c>
      <c r="F19" s="17" t="s">
        <v>568</v>
      </c>
      <c r="G19" s="16">
        <v>0</v>
      </c>
      <c r="H19" s="17" t="s">
        <v>178</v>
      </c>
      <c r="I19" s="16">
        <v>0</v>
      </c>
      <c r="J19" s="17" t="s">
        <v>568</v>
      </c>
      <c r="K19" s="16">
        <v>0</v>
      </c>
      <c r="L19" s="17" t="s">
        <v>568</v>
      </c>
      <c r="M19" s="16">
        <v>0</v>
      </c>
      <c r="N19" s="17" t="s">
        <v>568</v>
      </c>
      <c r="O19" s="16">
        <v>0</v>
      </c>
      <c r="P19" s="17" t="s">
        <v>568</v>
      </c>
      <c r="Q19" s="15">
        <v>0</v>
      </c>
      <c r="R19"/>
      <c r="S19" t="s">
        <v>215</v>
      </c>
    </row>
    <row r="20" spans="1:19" x14ac:dyDescent="0.3">
      <c r="A20" s="23">
        <v>16</v>
      </c>
      <c r="B20" t="s">
        <v>473</v>
      </c>
      <c r="C20" s="16">
        <v>0.5</v>
      </c>
      <c r="D20" s="17" t="s">
        <v>568</v>
      </c>
      <c r="E20" s="16">
        <v>0.5</v>
      </c>
      <c r="F20" s="17" t="s">
        <v>568</v>
      </c>
      <c r="G20" s="16">
        <v>0.5</v>
      </c>
      <c r="H20" s="17" t="s">
        <v>178</v>
      </c>
      <c r="I20" s="16">
        <v>0.5</v>
      </c>
      <c r="J20" s="17" t="s">
        <v>568</v>
      </c>
      <c r="K20" s="16">
        <v>0.5</v>
      </c>
      <c r="L20" s="17" t="s">
        <v>568</v>
      </c>
      <c r="M20" s="16">
        <v>0.5</v>
      </c>
      <c r="N20" s="17" t="s">
        <v>568</v>
      </c>
      <c r="O20" s="16">
        <v>0.5</v>
      </c>
      <c r="P20" s="17" t="s">
        <v>568</v>
      </c>
      <c r="Q20" s="15">
        <v>0.5</v>
      </c>
      <c r="R20"/>
      <c r="S20" t="s">
        <v>474</v>
      </c>
    </row>
    <row r="21" spans="1:19"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5">
        <v>1</v>
      </c>
      <c r="R21"/>
      <c r="S21" t="s">
        <v>217</v>
      </c>
    </row>
    <row r="22" spans="1:19"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5">
        <v>0</v>
      </c>
      <c r="R22"/>
      <c r="S22" t="s">
        <v>219</v>
      </c>
    </row>
    <row r="23" spans="1:19"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s="17" t="s">
        <v>568</v>
      </c>
      <c r="Q23" s="15" t="b">
        <v>1</v>
      </c>
      <c r="R23"/>
    </row>
    <row r="24" spans="1:19" x14ac:dyDescent="0.3">
      <c r="A24" s="23">
        <v>20</v>
      </c>
      <c r="B24" t="s">
        <v>228</v>
      </c>
      <c r="C24" s="16">
        <v>1000</v>
      </c>
      <c r="D24" s="17" t="s">
        <v>568</v>
      </c>
      <c r="E24" s="16">
        <v>1000</v>
      </c>
      <c r="F24" s="17" t="s">
        <v>568</v>
      </c>
      <c r="G24" s="16">
        <v>1000</v>
      </c>
      <c r="H24" s="17" t="s">
        <v>178</v>
      </c>
      <c r="I24" s="16">
        <v>1000</v>
      </c>
      <c r="J24" s="17" t="s">
        <v>568</v>
      </c>
      <c r="K24" s="16">
        <v>1000</v>
      </c>
      <c r="L24" s="17" t="s">
        <v>568</v>
      </c>
      <c r="M24" s="16">
        <v>1000</v>
      </c>
      <c r="N24" s="17" t="s">
        <v>568</v>
      </c>
      <c r="O24" s="16">
        <v>1000</v>
      </c>
      <c r="P24" s="17" t="s">
        <v>568</v>
      </c>
      <c r="Q24" s="15">
        <v>1000</v>
      </c>
      <c r="R24"/>
      <c r="S24" t="s">
        <v>229</v>
      </c>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6">
        <v>1.6</v>
      </c>
      <c r="P26" s="17" t="s">
        <v>568</v>
      </c>
      <c r="Q26" s="15">
        <v>1.6</v>
      </c>
      <c r="R26"/>
    </row>
    <row r="27" spans="1:19"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c r="R27"/>
    </row>
    <row r="28" spans="1:19"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6">
        <v>7</v>
      </c>
      <c r="P28" s="17" t="s">
        <v>568</v>
      </c>
      <c r="Q28" s="15">
        <v>7</v>
      </c>
      <c r="R28"/>
    </row>
    <row r="29" spans="1:19"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5" t="b">
        <v>0</v>
      </c>
      <c r="R29"/>
    </row>
    <row r="30" spans="1:19" s="25" customFormat="1" ht="15" thickBot="1" x14ac:dyDescent="0.35">
      <c r="A30" s="24">
        <v>26</v>
      </c>
      <c r="B30" s="25" t="s">
        <v>249</v>
      </c>
      <c r="C30" s="27">
        <v>1</v>
      </c>
      <c r="D30" s="28" t="s">
        <v>568</v>
      </c>
      <c r="E30" s="27">
        <v>1</v>
      </c>
      <c r="F30" s="28" t="s">
        <v>568</v>
      </c>
      <c r="G30" s="27">
        <v>1</v>
      </c>
      <c r="H30" s="28" t="s">
        <v>178</v>
      </c>
      <c r="I30" s="27">
        <v>1</v>
      </c>
      <c r="J30" s="28" t="s">
        <v>568</v>
      </c>
      <c r="K30" s="27">
        <v>1</v>
      </c>
      <c r="L30" s="28" t="s">
        <v>568</v>
      </c>
      <c r="M30" s="27">
        <v>1</v>
      </c>
      <c r="N30" s="28" t="s">
        <v>568</v>
      </c>
      <c r="O30" s="27">
        <v>1</v>
      </c>
      <c r="P30" s="28" t="s">
        <v>568</v>
      </c>
      <c r="Q30" s="29">
        <v>1</v>
      </c>
      <c r="S30" s="25" t="s">
        <v>250</v>
      </c>
    </row>
    <row r="31" spans="1:19" x14ac:dyDescent="0.3">
      <c r="C31" s="16"/>
      <c r="D31" s="17"/>
      <c r="E31" s="16"/>
      <c r="F31" s="17"/>
      <c r="G31" s="16"/>
      <c r="H31" s="17"/>
      <c r="I31" s="16"/>
      <c r="J31" s="17"/>
      <c r="K31" s="16"/>
      <c r="L31" s="17"/>
      <c r="M31" s="16"/>
      <c r="N31" s="17"/>
      <c r="O31" s="16"/>
      <c r="P31" s="17"/>
      <c r="Q31" s="15"/>
      <c r="R31"/>
    </row>
    <row r="32" spans="1:19" x14ac:dyDescent="0.3">
      <c r="B32" t="s">
        <v>622</v>
      </c>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O44"/>
  <sheetViews>
    <sheetView zoomScaleNormal="100" workbookViewId="0">
      <selection activeCell="B44" sqref="B44"/>
    </sheetView>
  </sheetViews>
  <sheetFormatPr defaultRowHeight="14.4" x14ac:dyDescent="0.3"/>
  <cols>
    <col min="1" max="1" width="3" bestFit="1" customWidth="1"/>
    <col min="2" max="2" width="38" bestFit="1" customWidth="1"/>
    <col min="3" max="3" width="11" style="11" customWidth="1"/>
    <col min="4" max="4" width="11.88671875" style="12" hidden="1" customWidth="1"/>
    <col min="5" max="5" width="11" style="11" customWidth="1"/>
    <col min="6" max="6" width="11.88671875" style="12" hidden="1" customWidth="1"/>
    <col min="7" max="7" width="11" style="11" customWidth="1"/>
    <col min="8" max="8" width="11.88671875" style="12" hidden="1" customWidth="1"/>
    <col min="9" max="9" width="11.44140625" style="11" customWidth="1"/>
    <col min="10" max="10" width="11.109375" style="12" hidden="1" customWidth="1"/>
    <col min="11" max="11" width="11" style="11" customWidth="1"/>
    <col min="12" max="12" width="13.109375" style="12" hidden="1" customWidth="1"/>
    <col min="13" max="13" width="10.88671875" style="11" customWidth="1"/>
    <col min="14" max="14" width="11.88671875" style="12" hidden="1" customWidth="1"/>
    <col min="15" max="15" width="11.88671875" style="7" customWidth="1"/>
    <col min="16" max="16" width="11.88671875" style="7" hidden="1" customWidth="1"/>
    <col min="17" max="17" width="11.33203125" style="11" customWidth="1"/>
    <col min="18" max="18" width="11.6640625" style="12" hidden="1" customWidth="1"/>
    <col min="19" max="19" width="10.6640625" style="11" customWidth="1"/>
    <col min="20" max="20" width="13.6640625" style="12" hidden="1" customWidth="1"/>
    <col min="21" max="21" width="12.6640625" customWidth="1"/>
    <col min="22" max="22" width="11.44140625" customWidth="1"/>
  </cols>
  <sheetData>
    <row r="1" spans="1:23" x14ac:dyDescent="0.3">
      <c r="C1" s="7"/>
      <c r="D1" s="7"/>
      <c r="E1" s="7"/>
      <c r="F1" s="7"/>
      <c r="G1" s="7"/>
      <c r="H1" s="7"/>
      <c r="I1" s="7"/>
      <c r="J1" s="7"/>
      <c r="K1" s="7"/>
      <c r="L1" s="7"/>
      <c r="M1" s="7"/>
      <c r="N1" s="7"/>
      <c r="Q1" s="7"/>
      <c r="R1" s="7"/>
      <c r="S1" s="7"/>
      <c r="T1" s="7"/>
    </row>
    <row r="2" spans="1:23" ht="15.6" x14ac:dyDescent="0.3">
      <c r="B2" s="40" t="s">
        <v>734</v>
      </c>
      <c r="C2" s="7"/>
      <c r="D2" s="7"/>
      <c r="E2" s="7"/>
      <c r="F2" s="7"/>
      <c r="G2" s="7"/>
      <c r="H2" s="7"/>
      <c r="I2" s="7"/>
      <c r="J2" s="7"/>
      <c r="K2" s="7"/>
      <c r="L2" s="7"/>
      <c r="M2" s="7"/>
      <c r="N2" s="7"/>
      <c r="Q2" s="7"/>
      <c r="R2" s="7"/>
      <c r="S2" s="7"/>
      <c r="T2" s="7"/>
    </row>
    <row r="3" spans="1:23" ht="16.2" thickBot="1" x14ac:dyDescent="0.35">
      <c r="B3" s="40"/>
      <c r="C3" s="7"/>
      <c r="D3" s="7"/>
      <c r="E3" s="7"/>
      <c r="F3" s="7"/>
      <c r="G3" s="7"/>
      <c r="H3" s="7"/>
      <c r="I3" s="7"/>
      <c r="J3" s="7"/>
      <c r="K3" s="7"/>
      <c r="L3" s="7"/>
      <c r="M3" s="7"/>
      <c r="N3" s="7"/>
      <c r="Q3" s="7"/>
      <c r="R3" s="7"/>
      <c r="S3" s="7"/>
      <c r="T3" s="7"/>
    </row>
    <row r="4" spans="1:23" ht="43.2" x14ac:dyDescent="0.3">
      <c r="A4" s="18" t="s">
        <v>0</v>
      </c>
      <c r="B4" s="19" t="s">
        <v>56</v>
      </c>
      <c r="C4" s="20" t="s">
        <v>754</v>
      </c>
      <c r="D4" s="20" t="s">
        <v>682</v>
      </c>
      <c r="E4" s="20" t="s">
        <v>712</v>
      </c>
      <c r="F4" s="20" t="s">
        <v>642</v>
      </c>
      <c r="G4" s="20" t="s">
        <v>703</v>
      </c>
      <c r="H4" s="20" t="s">
        <v>643</v>
      </c>
      <c r="I4" s="20" t="s">
        <v>704</v>
      </c>
      <c r="J4" s="20" t="s">
        <v>644</v>
      </c>
      <c r="K4" s="20" t="s">
        <v>705</v>
      </c>
      <c r="L4" s="20" t="s">
        <v>645</v>
      </c>
      <c r="M4" s="20" t="s">
        <v>706</v>
      </c>
      <c r="N4" s="20" t="s">
        <v>646</v>
      </c>
      <c r="O4" s="20" t="s">
        <v>707</v>
      </c>
      <c r="P4" s="20" t="s">
        <v>639</v>
      </c>
      <c r="Q4" s="20" t="s">
        <v>710</v>
      </c>
      <c r="R4" s="20" t="s">
        <v>300</v>
      </c>
      <c r="S4" s="20" t="s">
        <v>709</v>
      </c>
      <c r="T4" s="20" t="s">
        <v>301</v>
      </c>
      <c r="U4" s="20" t="s">
        <v>708</v>
      </c>
      <c r="V4" s="21" t="s">
        <v>63</v>
      </c>
      <c r="W4" s="42" t="s">
        <v>737</v>
      </c>
    </row>
    <row r="5" spans="1:23"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row>
    <row r="6" spans="1:23"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row>
    <row r="7" spans="1:23"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row>
    <row r="8" spans="1:23"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W8" t="s">
        <v>479</v>
      </c>
    </row>
    <row r="9" spans="1:23" x14ac:dyDescent="0.3">
      <c r="A9" s="23">
        <v>5</v>
      </c>
      <c r="B9" t="s">
        <v>480</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6" t="b">
        <v>1</v>
      </c>
      <c r="T9" s="17" t="s">
        <v>568</v>
      </c>
      <c r="U9" s="15" t="b">
        <v>1</v>
      </c>
      <c r="W9" t="s">
        <v>481</v>
      </c>
    </row>
    <row r="10" spans="1:23"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W10" t="s">
        <v>483</v>
      </c>
    </row>
    <row r="11" spans="1:23"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s="17" t="s">
        <v>568</v>
      </c>
      <c r="O11" s="16" t="s">
        <v>485</v>
      </c>
      <c r="P11" s="17" t="s">
        <v>568</v>
      </c>
      <c r="Q11" s="16" t="s">
        <v>485</v>
      </c>
      <c r="R11" s="17" t="s">
        <v>568</v>
      </c>
      <c r="S11" s="16" t="s">
        <v>485</v>
      </c>
      <c r="T11" s="17" t="s">
        <v>568</v>
      </c>
      <c r="U11" s="15" t="s">
        <v>485</v>
      </c>
      <c r="W11" t="s">
        <v>486</v>
      </c>
    </row>
    <row r="12" spans="1:23"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5" t="s">
        <v>488</v>
      </c>
    </row>
    <row r="13" spans="1:23"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row>
    <row r="14" spans="1:23"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W14" t="s">
        <v>491</v>
      </c>
    </row>
    <row r="15" spans="1:23"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5" t="s">
        <v>493</v>
      </c>
    </row>
    <row r="16" spans="1:23"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5" t="s">
        <v>495</v>
      </c>
    </row>
    <row r="17" spans="1:67"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W17" t="s">
        <v>497</v>
      </c>
    </row>
    <row r="18" spans="1:67"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row>
    <row r="19" spans="1:67"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5">
        <v>50.8</v>
      </c>
    </row>
    <row r="20" spans="1:67" s="11" customFormat="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5">
        <v>6</v>
      </c>
      <c r="V20"/>
      <c r="W20" t="s">
        <v>501</v>
      </c>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row>
    <row r="21" spans="1:67"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c r="W21" t="s">
        <v>502</v>
      </c>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row>
    <row r="22" spans="1:67" s="11" customFormat="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5">
        <v>0.8</v>
      </c>
      <c r="V22"/>
      <c r="W22"/>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row>
    <row r="23" spans="1:67"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5">
        <v>10</v>
      </c>
      <c r="W23" t="s">
        <v>505</v>
      </c>
    </row>
    <row r="24" spans="1:6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5">
        <v>0.254</v>
      </c>
    </row>
    <row r="25" spans="1:67"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5">
        <v>7</v>
      </c>
    </row>
    <row r="26" spans="1:67"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5">
        <v>179</v>
      </c>
    </row>
    <row r="27" spans="1:67"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5">
        <v>0.5</v>
      </c>
    </row>
    <row r="28" spans="1:67"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5">
        <v>95</v>
      </c>
    </row>
    <row r="29" spans="1:67"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5">
        <v>3.5</v>
      </c>
    </row>
    <row r="30" spans="1:67"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5">
        <v>12.7</v>
      </c>
      <c r="W30" t="s">
        <v>512</v>
      </c>
    </row>
    <row r="31" spans="1:67"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W31" t="s">
        <v>514</v>
      </c>
    </row>
    <row r="32" spans="1:67"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5">
        <v>8.33</v>
      </c>
    </row>
    <row r="33" spans="1:23"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5">
        <v>1</v>
      </c>
      <c r="W33" t="s">
        <v>517</v>
      </c>
    </row>
    <row r="34" spans="1:23"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5">
        <v>25.4</v>
      </c>
    </row>
    <row r="35" spans="1:23"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5">
        <v>0.1</v>
      </c>
    </row>
    <row r="36" spans="1:23"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5">
        <v>101.6</v>
      </c>
    </row>
    <row r="37" spans="1:23"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5">
        <v>10</v>
      </c>
    </row>
    <row r="38" spans="1:23"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5">
        <v>12.7</v>
      </c>
    </row>
    <row r="39" spans="1:23"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695</v>
      </c>
      <c r="Q39" s="16">
        <v>3</v>
      </c>
      <c r="R39" s="17" t="s">
        <v>80</v>
      </c>
      <c r="S39" s="16">
        <v>3</v>
      </c>
      <c r="T39" s="17" t="s">
        <v>568</v>
      </c>
      <c r="U39" s="15">
        <v>3</v>
      </c>
    </row>
    <row r="40" spans="1:23"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5">
        <v>1.6</v>
      </c>
    </row>
    <row r="41" spans="1:23"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c r="W41" t="s">
        <v>524</v>
      </c>
    </row>
    <row r="42" spans="1:23"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9">
        <v>7</v>
      </c>
    </row>
    <row r="44" spans="1:23" x14ac:dyDescent="0.3">
      <c r="B44" t="s">
        <v>622</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W45"/>
  <sheetViews>
    <sheetView workbookViewId="0">
      <selection activeCell="B45" sqref="B45"/>
    </sheetView>
  </sheetViews>
  <sheetFormatPr defaultRowHeight="14.4" x14ac:dyDescent="0.3"/>
  <cols>
    <col min="1" max="1" width="3" bestFit="1" customWidth="1"/>
    <col min="2" max="2" width="38" bestFit="1" customWidth="1"/>
    <col min="3" max="3" width="11.88671875" customWidth="1"/>
    <col min="4" max="4" width="13.109375" hidden="1" customWidth="1"/>
    <col min="5" max="5" width="11.88671875" customWidth="1"/>
    <col min="6" max="6" width="13.109375" hidden="1" customWidth="1"/>
    <col min="7" max="7" width="10" style="11" customWidth="1"/>
    <col min="8" max="8" width="11.44140625" style="12" hidden="1" customWidth="1"/>
    <col min="9" max="9" width="10" style="11" customWidth="1"/>
    <col min="10" max="10" width="11.44140625" style="12" hidden="1" customWidth="1"/>
    <col min="11" max="11" width="8.88671875" style="11" customWidth="1"/>
    <col min="12" max="12" width="10.5546875" style="12" hidden="1" customWidth="1"/>
    <col min="13" max="13" width="8.6640625" style="11" customWidth="1"/>
    <col min="14" max="14" width="10.44140625" style="12" hidden="1" customWidth="1"/>
    <col min="15" max="15" width="10" style="11" customWidth="1"/>
    <col min="16" max="16" width="10.109375" style="12" hidden="1" customWidth="1"/>
    <col min="17" max="17" width="9.5546875" style="11" customWidth="1"/>
    <col min="18" max="18" width="10.5546875" style="12" hidden="1" customWidth="1"/>
    <col min="19" max="19" width="8.6640625" style="11" customWidth="1"/>
    <col min="20" max="20" width="10.6640625" style="12" hidden="1" customWidth="1"/>
    <col min="21" max="21" width="8.88671875" style="11" customWidth="1"/>
    <col min="22" max="22" width="15.88671875" style="12" customWidth="1"/>
    <col min="23" max="23" width="13.33203125" customWidth="1"/>
  </cols>
  <sheetData>
    <row r="1" spans="1:23" x14ac:dyDescent="0.3">
      <c r="G1" s="7"/>
      <c r="H1" s="7"/>
      <c r="I1" s="7"/>
      <c r="J1" s="7"/>
      <c r="K1" s="7"/>
      <c r="L1" s="7"/>
      <c r="M1" s="7"/>
      <c r="N1" s="7"/>
      <c r="O1" s="7"/>
      <c r="P1" s="7"/>
      <c r="Q1" s="7"/>
      <c r="R1" s="7"/>
      <c r="S1" s="7"/>
      <c r="T1" s="7"/>
      <c r="U1" s="7"/>
      <c r="V1" s="7"/>
    </row>
    <row r="2" spans="1:23" ht="15.6" x14ac:dyDescent="0.3">
      <c r="B2" s="40" t="s">
        <v>734</v>
      </c>
      <c r="C2" s="40"/>
      <c r="D2" s="40"/>
      <c r="E2" s="40"/>
      <c r="F2" s="40"/>
      <c r="G2" s="7"/>
      <c r="H2" s="7"/>
      <c r="I2" s="7"/>
      <c r="J2" s="7"/>
      <c r="K2" s="7"/>
      <c r="L2" s="7"/>
      <c r="M2" s="7"/>
      <c r="N2" s="7"/>
      <c r="O2" s="7"/>
      <c r="P2" s="7"/>
      <c r="Q2" s="7"/>
      <c r="R2" s="7"/>
      <c r="S2" s="7"/>
      <c r="T2" s="7"/>
      <c r="U2" s="7"/>
      <c r="V2" s="7"/>
    </row>
    <row r="3" spans="1:23" ht="16.2" thickBot="1" x14ac:dyDescent="0.35">
      <c r="B3" s="40"/>
      <c r="C3" s="40"/>
      <c r="D3" s="40"/>
      <c r="E3" s="40"/>
      <c r="F3" s="40"/>
      <c r="G3" s="7"/>
      <c r="H3" s="7"/>
      <c r="I3" s="7"/>
      <c r="J3" s="7"/>
      <c r="K3" s="7"/>
      <c r="L3" s="7"/>
      <c r="M3" s="7"/>
      <c r="N3" s="7"/>
      <c r="O3" s="7"/>
      <c r="P3" s="7"/>
      <c r="Q3" s="7"/>
      <c r="R3" s="7"/>
      <c r="S3" s="7"/>
      <c r="T3" s="7"/>
      <c r="U3" s="7"/>
      <c r="V3" s="7"/>
    </row>
    <row r="4" spans="1:23" ht="43.2" x14ac:dyDescent="0.3">
      <c r="A4" s="18" t="s">
        <v>0</v>
      </c>
      <c r="B4" s="19" t="s">
        <v>56</v>
      </c>
      <c r="C4" s="20" t="s">
        <v>755</v>
      </c>
      <c r="D4" s="20" t="s">
        <v>86</v>
      </c>
      <c r="E4" s="20" t="s">
        <v>713</v>
      </c>
      <c r="F4" s="20" t="s">
        <v>87</v>
      </c>
      <c r="G4" s="20" t="s">
        <v>678</v>
      </c>
      <c r="H4" s="20" t="s">
        <v>88</v>
      </c>
      <c r="I4" s="20" t="s">
        <v>542</v>
      </c>
      <c r="J4" s="20" t="s">
        <v>58</v>
      </c>
      <c r="K4" s="20" t="s">
        <v>543</v>
      </c>
      <c r="L4" s="20" t="s">
        <v>59</v>
      </c>
      <c r="M4" s="20" t="s">
        <v>544</v>
      </c>
      <c r="N4" s="20" t="s">
        <v>60</v>
      </c>
      <c r="O4" s="20" t="s">
        <v>553</v>
      </c>
      <c r="P4" s="20" t="s">
        <v>62</v>
      </c>
      <c r="Q4" s="20" t="s">
        <v>554</v>
      </c>
      <c r="R4" s="20" t="s">
        <v>274</v>
      </c>
      <c r="S4" s="20" t="s">
        <v>606</v>
      </c>
      <c r="T4" s="20" t="s">
        <v>275</v>
      </c>
      <c r="U4" s="20" t="s">
        <v>555</v>
      </c>
      <c r="V4" s="21" t="s">
        <v>63</v>
      </c>
      <c r="W4" s="42" t="s">
        <v>737</v>
      </c>
    </row>
    <row r="5" spans="1:23"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c r="V5"/>
    </row>
    <row r="6" spans="1:23"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c r="V6"/>
    </row>
    <row r="7" spans="1:23"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c r="V7"/>
    </row>
    <row r="8" spans="1:23"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V8"/>
      <c r="W8" t="s">
        <v>479</v>
      </c>
    </row>
    <row r="9" spans="1:23" x14ac:dyDescent="0.3">
      <c r="A9" s="23">
        <v>5</v>
      </c>
      <c r="B9" t="s">
        <v>480</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6" t="b">
        <v>1</v>
      </c>
      <c r="T9" s="17" t="s">
        <v>568</v>
      </c>
      <c r="U9" s="15" t="b">
        <v>1</v>
      </c>
      <c r="V9"/>
      <c r="W9" t="s">
        <v>481</v>
      </c>
    </row>
    <row r="10" spans="1:23"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V10"/>
      <c r="W10" t="s">
        <v>483</v>
      </c>
    </row>
    <row r="11" spans="1:23"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6" t="s">
        <v>525</v>
      </c>
      <c r="P11" s="17"/>
      <c r="Q11" s="16" t="s">
        <v>525</v>
      </c>
      <c r="R11" s="17" t="s">
        <v>568</v>
      </c>
      <c r="S11" s="16" t="s">
        <v>525</v>
      </c>
      <c r="T11" s="17" t="s">
        <v>568</v>
      </c>
      <c r="U11" s="15" t="s">
        <v>525</v>
      </c>
      <c r="V11"/>
      <c r="W11" t="s">
        <v>526</v>
      </c>
    </row>
    <row r="12" spans="1:23"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5" t="s">
        <v>488</v>
      </c>
      <c r="V12"/>
    </row>
    <row r="13" spans="1:23"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c r="V13"/>
    </row>
    <row r="14" spans="1:23"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V14"/>
      <c r="W14" t="s">
        <v>491</v>
      </c>
    </row>
    <row r="15" spans="1:23"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5" t="s">
        <v>493</v>
      </c>
      <c r="V15"/>
    </row>
    <row r="16" spans="1:23"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5" t="s">
        <v>495</v>
      </c>
      <c r="V16"/>
    </row>
    <row r="17" spans="1:23"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V17"/>
      <c r="W17" t="s">
        <v>497</v>
      </c>
    </row>
    <row r="18" spans="1:23"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c r="V18"/>
    </row>
    <row r="19" spans="1:23" x14ac:dyDescent="0.3">
      <c r="A19" s="23">
        <v>15</v>
      </c>
      <c r="B19" t="s">
        <v>527</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6">
        <v>11</v>
      </c>
      <c r="T19" s="17" t="s">
        <v>568</v>
      </c>
      <c r="U19" s="15">
        <v>11</v>
      </c>
      <c r="V19"/>
    </row>
    <row r="20" spans="1:23" x14ac:dyDescent="0.3">
      <c r="A20" s="23">
        <v>16</v>
      </c>
      <c r="B20" t="s">
        <v>499</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6">
        <v>50.8</v>
      </c>
      <c r="T20" s="17" t="s">
        <v>568</v>
      </c>
      <c r="U20" s="15">
        <v>50.8</v>
      </c>
      <c r="V20"/>
    </row>
    <row r="21" spans="1:23" x14ac:dyDescent="0.3">
      <c r="A21" s="23">
        <v>17</v>
      </c>
      <c r="B21" t="s">
        <v>500</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row>
    <row r="22" spans="1:23"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6">
        <v>6</v>
      </c>
      <c r="T22" s="17" t="s">
        <v>568</v>
      </c>
      <c r="U22" s="15">
        <v>6</v>
      </c>
      <c r="V22"/>
    </row>
    <row r="23" spans="1:23" x14ac:dyDescent="0.3">
      <c r="A23" s="23">
        <v>19</v>
      </c>
      <c r="B23" t="s">
        <v>503</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c r="V23"/>
    </row>
    <row r="24" spans="1:23" x14ac:dyDescent="0.3">
      <c r="A24" s="23">
        <v>20</v>
      </c>
      <c r="B24" t="s">
        <v>504</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6">
        <v>10</v>
      </c>
      <c r="T24" s="17" t="s">
        <v>568</v>
      </c>
      <c r="U24" s="15">
        <v>10</v>
      </c>
      <c r="V24"/>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c r="V25"/>
    </row>
    <row r="26" spans="1:23" x14ac:dyDescent="0.3">
      <c r="A26" s="23">
        <v>22</v>
      </c>
      <c r="B26" t="s">
        <v>506</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6">
        <v>7</v>
      </c>
      <c r="T26" s="17" t="s">
        <v>568</v>
      </c>
      <c r="U26" s="15">
        <v>7</v>
      </c>
      <c r="V26"/>
    </row>
    <row r="27" spans="1:23"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6">
        <v>179</v>
      </c>
      <c r="T27" s="17" t="s">
        <v>568</v>
      </c>
      <c r="U27" s="15">
        <v>179</v>
      </c>
      <c r="V27"/>
    </row>
    <row r="28" spans="1:23" x14ac:dyDescent="0.3">
      <c r="A28" s="23">
        <v>24</v>
      </c>
      <c r="B28" t="s">
        <v>508</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6">
        <v>0.5</v>
      </c>
      <c r="T28" s="17" t="s">
        <v>568</v>
      </c>
      <c r="U28" s="15">
        <v>0.5</v>
      </c>
      <c r="V28"/>
    </row>
    <row r="29" spans="1:23" x14ac:dyDescent="0.3">
      <c r="A29" s="23">
        <v>25</v>
      </c>
      <c r="B29" t="s">
        <v>509</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6">
        <v>95</v>
      </c>
      <c r="T29" s="17" t="s">
        <v>568</v>
      </c>
      <c r="U29" s="15">
        <v>95</v>
      </c>
      <c r="V29"/>
    </row>
    <row r="30" spans="1:23" x14ac:dyDescent="0.3">
      <c r="A30" s="23">
        <v>26</v>
      </c>
      <c r="B30" t="s">
        <v>510</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6">
        <v>3.5</v>
      </c>
      <c r="T30" s="17" t="s">
        <v>568</v>
      </c>
      <c r="U30" s="15">
        <v>3.5</v>
      </c>
      <c r="V30"/>
    </row>
    <row r="31" spans="1:23"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V31"/>
    </row>
    <row r="32" spans="1:23"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6">
        <v>12.7</v>
      </c>
      <c r="T32" s="17" t="s">
        <v>568</v>
      </c>
      <c r="U32" s="15">
        <v>12.7</v>
      </c>
      <c r="V32"/>
    </row>
    <row r="33" spans="1:22"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6">
        <v>8.33</v>
      </c>
      <c r="T33" s="17" t="s">
        <v>568</v>
      </c>
      <c r="U33" s="15">
        <v>8.33</v>
      </c>
      <c r="V33"/>
    </row>
    <row r="34" spans="1:22" x14ac:dyDescent="0.3">
      <c r="A34" s="23">
        <v>30</v>
      </c>
      <c r="B34" t="s">
        <v>516</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6">
        <v>1</v>
      </c>
      <c r="T34" s="17" t="s">
        <v>568</v>
      </c>
      <c r="U34" s="15">
        <v>1</v>
      </c>
      <c r="V34"/>
    </row>
    <row r="35" spans="1:22"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6">
        <v>25.4</v>
      </c>
      <c r="T35" s="17" t="s">
        <v>568</v>
      </c>
      <c r="U35" s="15">
        <v>25.4</v>
      </c>
      <c r="V35"/>
    </row>
    <row r="36" spans="1:22" x14ac:dyDescent="0.3">
      <c r="A36" s="23">
        <v>32</v>
      </c>
      <c r="B36" t="s">
        <v>519</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6">
        <v>0.1</v>
      </c>
      <c r="T36" s="17" t="s">
        <v>568</v>
      </c>
      <c r="U36" s="15">
        <v>0.1</v>
      </c>
      <c r="V36"/>
    </row>
    <row r="37" spans="1:22"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6">
        <v>101.6</v>
      </c>
      <c r="T37" s="17" t="s">
        <v>568</v>
      </c>
      <c r="U37" s="15">
        <v>101.6</v>
      </c>
      <c r="V37"/>
    </row>
    <row r="38" spans="1:22" x14ac:dyDescent="0.3">
      <c r="A38" s="23">
        <v>34</v>
      </c>
      <c r="B38" t="s">
        <v>521</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6">
        <v>10</v>
      </c>
      <c r="T38" s="17" t="s">
        <v>568</v>
      </c>
      <c r="U38" s="15">
        <v>10</v>
      </c>
      <c r="V38"/>
    </row>
    <row r="39" spans="1:22"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6">
        <v>12.7</v>
      </c>
      <c r="T39" s="17" t="s">
        <v>568</v>
      </c>
      <c r="U39" s="15">
        <v>12.7</v>
      </c>
      <c r="V39"/>
    </row>
    <row r="40" spans="1:22" x14ac:dyDescent="0.3">
      <c r="A40" s="23">
        <v>36</v>
      </c>
      <c r="B40" t="s">
        <v>523</v>
      </c>
      <c r="C40" s="16">
        <v>3</v>
      </c>
      <c r="D40" s="17" t="s">
        <v>568</v>
      </c>
      <c r="E40" s="16">
        <v>3</v>
      </c>
      <c r="F40" s="17" t="s">
        <v>568</v>
      </c>
      <c r="G40" s="16">
        <v>3</v>
      </c>
      <c r="H40" s="17" t="s">
        <v>568</v>
      </c>
      <c r="I40" s="16">
        <v>3</v>
      </c>
      <c r="J40" s="17" t="s">
        <v>568</v>
      </c>
      <c r="K40" s="16">
        <v>3</v>
      </c>
      <c r="L40" s="17" t="s">
        <v>568</v>
      </c>
      <c r="M40" s="16">
        <v>3</v>
      </c>
      <c r="N40" s="17" t="s">
        <v>568</v>
      </c>
      <c r="O40" s="16">
        <v>3</v>
      </c>
      <c r="P40" s="17" t="s">
        <v>568</v>
      </c>
      <c r="Q40" s="16">
        <v>3</v>
      </c>
      <c r="R40" s="17" t="s">
        <v>80</v>
      </c>
      <c r="S40" s="16">
        <v>3</v>
      </c>
      <c r="T40" s="17" t="s">
        <v>568</v>
      </c>
      <c r="U40" s="15">
        <v>3</v>
      </c>
      <c r="V40"/>
    </row>
    <row r="41" spans="1:22"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5">
        <v>1.6</v>
      </c>
      <c r="V41"/>
    </row>
    <row r="42" spans="1:22"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5" t="b">
        <v>0</v>
      </c>
      <c r="V42"/>
    </row>
    <row r="43" spans="1:22"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7">
        <v>7</v>
      </c>
      <c r="T43" s="28" t="s">
        <v>568</v>
      </c>
      <c r="U43" s="29">
        <v>7</v>
      </c>
    </row>
    <row r="45" spans="1:22" x14ac:dyDescent="0.3">
      <c r="B45" t="s">
        <v>622</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workbookViewId="0">
      <selection activeCell="B45" sqref="B45"/>
    </sheetView>
  </sheetViews>
  <sheetFormatPr defaultRowHeight="14.4" x14ac:dyDescent="0.3"/>
  <cols>
    <col min="1" max="1" width="3" bestFit="1" customWidth="1"/>
    <col min="2" max="2" width="38" bestFit="1" customWidth="1"/>
    <col min="3" max="3" width="8.88671875" customWidth="1"/>
    <col min="4" max="4" width="11.44140625" hidden="1" customWidth="1"/>
    <col min="5" max="5" width="8.88671875" customWidth="1"/>
    <col min="6" max="6" width="11.44140625" hidden="1" customWidth="1"/>
    <col min="7" max="7" width="8.44140625" style="11" customWidth="1"/>
    <col min="8" max="8" width="10.88671875" style="12" hidden="1" customWidth="1"/>
    <col min="9" max="9" width="8.44140625" style="11" customWidth="1"/>
    <col min="10" max="10" width="10.88671875" style="12" hidden="1" customWidth="1"/>
    <col min="11" max="11" width="8.33203125" style="11" customWidth="1"/>
    <col min="12" max="12" width="10.6640625" style="12" hidden="1" customWidth="1"/>
    <col min="13" max="13" width="9.109375" style="11" customWidth="1"/>
    <col min="14" max="14" width="15.44140625" style="12" customWidth="1"/>
    <col min="15" max="15" width="9.10937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0" t="s">
        <v>734</v>
      </c>
      <c r="C2" s="40"/>
      <c r="D2" s="40"/>
      <c r="E2" s="40"/>
      <c r="F2" s="40"/>
      <c r="G2" s="7"/>
      <c r="H2" s="7"/>
      <c r="I2" s="7"/>
      <c r="J2" s="7"/>
      <c r="K2" s="7"/>
      <c r="L2" s="7"/>
      <c r="M2" s="7"/>
      <c r="N2" s="7"/>
    </row>
    <row r="3" spans="1:15" ht="16.2" thickBot="1" x14ac:dyDescent="0.35">
      <c r="B3" s="40"/>
      <c r="C3" s="40"/>
      <c r="D3" s="40"/>
      <c r="E3" s="40"/>
      <c r="F3" s="40"/>
      <c r="G3" s="7"/>
      <c r="H3" s="7"/>
      <c r="I3" s="7"/>
      <c r="J3" s="7"/>
      <c r="K3" s="7"/>
      <c r="L3" s="7"/>
      <c r="M3" s="7"/>
      <c r="N3" s="7"/>
    </row>
    <row r="4" spans="1:15" ht="43.2" x14ac:dyDescent="0.3">
      <c r="A4" s="18" t="s">
        <v>0</v>
      </c>
      <c r="B4" s="19" t="s">
        <v>56</v>
      </c>
      <c r="C4" s="20" t="s">
        <v>756</v>
      </c>
      <c r="D4" s="20" t="s">
        <v>275</v>
      </c>
      <c r="E4" s="20" t="s">
        <v>714</v>
      </c>
      <c r="F4" s="20" t="s">
        <v>295</v>
      </c>
      <c r="G4" s="20" t="s">
        <v>686</v>
      </c>
      <c r="H4" s="20" t="s">
        <v>296</v>
      </c>
      <c r="I4" s="20" t="s">
        <v>666</v>
      </c>
      <c r="J4" s="20" t="s">
        <v>297</v>
      </c>
      <c r="K4" s="20" t="s">
        <v>667</v>
      </c>
      <c r="L4" s="20" t="s">
        <v>347</v>
      </c>
      <c r="M4" s="20" t="s">
        <v>668</v>
      </c>
      <c r="N4" s="21" t="s">
        <v>63</v>
      </c>
      <c r="O4" s="42" t="s">
        <v>737</v>
      </c>
    </row>
    <row r="5" spans="1:15" x14ac:dyDescent="0.3">
      <c r="A5" s="23">
        <v>1</v>
      </c>
      <c r="B5" t="s">
        <v>475</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476</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477</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478</v>
      </c>
      <c r="C8" s="16">
        <v>1</v>
      </c>
      <c r="D8" s="17" t="s">
        <v>568</v>
      </c>
      <c r="E8" s="16">
        <v>1</v>
      </c>
      <c r="F8" s="17" t="s">
        <v>568</v>
      </c>
      <c r="G8" s="16">
        <v>1</v>
      </c>
      <c r="H8" s="17" t="s">
        <v>568</v>
      </c>
      <c r="I8" s="16">
        <v>1</v>
      </c>
      <c r="J8" s="17" t="s">
        <v>568</v>
      </c>
      <c r="K8" s="16">
        <v>1</v>
      </c>
      <c r="L8" s="17" t="s">
        <v>568</v>
      </c>
      <c r="M8" s="16">
        <v>1</v>
      </c>
      <c r="N8"/>
      <c r="O8" t="s">
        <v>479</v>
      </c>
    </row>
    <row r="9" spans="1:15" x14ac:dyDescent="0.3">
      <c r="A9" s="23">
        <v>5</v>
      </c>
      <c r="B9" t="s">
        <v>480</v>
      </c>
      <c r="C9" s="16" t="b">
        <v>1</v>
      </c>
      <c r="D9" s="17" t="s">
        <v>568</v>
      </c>
      <c r="E9" s="16" t="b">
        <v>1</v>
      </c>
      <c r="F9" s="17" t="s">
        <v>568</v>
      </c>
      <c r="G9" s="16" t="b">
        <v>1</v>
      </c>
      <c r="H9" s="17" t="s">
        <v>568</v>
      </c>
      <c r="I9" s="16" t="b">
        <v>1</v>
      </c>
      <c r="J9" s="17" t="s">
        <v>568</v>
      </c>
      <c r="K9" s="16" t="b">
        <v>1</v>
      </c>
      <c r="L9" s="17" t="s">
        <v>80</v>
      </c>
      <c r="M9" s="16" t="b">
        <v>1</v>
      </c>
      <c r="N9"/>
      <c r="O9" t="s">
        <v>481</v>
      </c>
    </row>
    <row r="10" spans="1:15" x14ac:dyDescent="0.3">
      <c r="A10" s="23">
        <v>6</v>
      </c>
      <c r="B10" t="s">
        <v>482</v>
      </c>
      <c r="C10" s="16">
        <v>-1</v>
      </c>
      <c r="D10" s="17" t="s">
        <v>568</v>
      </c>
      <c r="E10" s="16">
        <v>-1</v>
      </c>
      <c r="F10" s="17" t="s">
        <v>568</v>
      </c>
      <c r="G10" s="16">
        <v>-1</v>
      </c>
      <c r="H10" s="17" t="s">
        <v>568</v>
      </c>
      <c r="I10" s="16">
        <v>-1</v>
      </c>
      <c r="J10" s="17" t="s">
        <v>568</v>
      </c>
      <c r="K10" s="16">
        <v>-1</v>
      </c>
      <c r="L10" s="17" t="s">
        <v>568</v>
      </c>
      <c r="M10" s="16">
        <v>-1</v>
      </c>
      <c r="N10"/>
      <c r="O10" t="s">
        <v>483</v>
      </c>
    </row>
    <row r="11" spans="1:15"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c r="O11" t="s">
        <v>486</v>
      </c>
    </row>
    <row r="12" spans="1:1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row>
    <row r="13" spans="1:15"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c r="O14" t="s">
        <v>491</v>
      </c>
    </row>
    <row r="15" spans="1:1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row>
    <row r="16" spans="1:1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row>
    <row r="17" spans="1:15"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c r="O17" t="s">
        <v>497</v>
      </c>
    </row>
    <row r="18" spans="1:15"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500</v>
      </c>
      <c r="C20" s="16">
        <v>6</v>
      </c>
      <c r="D20" s="17" t="s">
        <v>568</v>
      </c>
      <c r="E20" s="16">
        <v>6</v>
      </c>
      <c r="F20" s="17" t="s">
        <v>568</v>
      </c>
      <c r="G20" s="16">
        <v>6</v>
      </c>
      <c r="H20" s="17" t="s">
        <v>568</v>
      </c>
      <c r="I20" s="16">
        <v>6</v>
      </c>
      <c r="J20" s="17" t="s">
        <v>568</v>
      </c>
      <c r="K20" s="16">
        <v>6</v>
      </c>
      <c r="L20" s="17" t="s">
        <v>568</v>
      </c>
      <c r="M20" s="16">
        <v>6</v>
      </c>
      <c r="N20"/>
      <c r="O20" t="s">
        <v>501</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502</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503</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504</v>
      </c>
      <c r="C24" s="16">
        <v>10</v>
      </c>
      <c r="D24" s="17" t="s">
        <v>568</v>
      </c>
      <c r="E24" s="16">
        <v>10</v>
      </c>
      <c r="F24" s="17" t="s">
        <v>568</v>
      </c>
      <c r="G24" s="16">
        <v>10</v>
      </c>
      <c r="H24" s="17" t="s">
        <v>568</v>
      </c>
      <c r="I24" s="16">
        <v>10</v>
      </c>
      <c r="J24" s="17" t="s">
        <v>568</v>
      </c>
      <c r="K24" s="16">
        <v>10</v>
      </c>
      <c r="L24" s="17" t="s">
        <v>568</v>
      </c>
      <c r="M24" s="16">
        <v>10</v>
      </c>
      <c r="N24"/>
      <c r="O24" t="s">
        <v>505</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506</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508</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509</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510</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c r="O31" t="s">
        <v>512</v>
      </c>
    </row>
    <row r="32" spans="1:15"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c r="O32" t="s">
        <v>514</v>
      </c>
    </row>
    <row r="33" spans="1:15"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516</v>
      </c>
      <c r="C34" s="16">
        <v>1</v>
      </c>
      <c r="D34" s="17" t="s">
        <v>568</v>
      </c>
      <c r="E34" s="16">
        <v>1</v>
      </c>
      <c r="F34" s="17" t="s">
        <v>568</v>
      </c>
      <c r="G34" s="16">
        <v>1</v>
      </c>
      <c r="H34" s="17" t="s">
        <v>568</v>
      </c>
      <c r="I34" s="16">
        <v>1</v>
      </c>
      <c r="J34" s="17" t="s">
        <v>568</v>
      </c>
      <c r="K34" s="16">
        <v>1</v>
      </c>
      <c r="L34" s="17" t="s">
        <v>568</v>
      </c>
      <c r="M34" s="16">
        <v>1</v>
      </c>
      <c r="N34"/>
      <c r="O34" t="s">
        <v>517</v>
      </c>
    </row>
    <row r="35" spans="1:15"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519</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521</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523</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524</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622</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workbookViewId="0">
      <selection activeCell="B44" sqref="B44"/>
    </sheetView>
  </sheetViews>
  <sheetFormatPr defaultRowHeight="14.4" x14ac:dyDescent="0.3"/>
  <cols>
    <col min="1" max="1" width="3" bestFit="1" customWidth="1"/>
    <col min="2" max="2" width="38" bestFit="1" customWidth="1"/>
    <col min="3" max="3" width="8.88671875" style="11" customWidth="1"/>
    <col min="4" max="4" width="10.5546875" style="12" hidden="1" customWidth="1"/>
    <col min="5" max="5" width="8.88671875" style="11" customWidth="1"/>
    <col min="6" max="6" width="10.5546875" style="12" hidden="1" customWidth="1"/>
    <col min="7" max="7" width="8.88671875" style="11" customWidth="1"/>
    <col min="8" max="8" width="10.88671875" style="12" hidden="1" customWidth="1"/>
    <col min="9" max="9" width="9.44140625" style="11" customWidth="1"/>
    <col min="10" max="10" width="10.5546875" style="12" hidden="1" customWidth="1"/>
    <col min="11" max="11" width="8.5546875" style="11" customWidth="1"/>
    <col min="12" max="12" width="10.44140625" style="12" hidden="1" customWidth="1"/>
    <col min="13" max="13" width="10" style="11" customWidth="1"/>
    <col min="14" max="14" width="12" style="12" hidden="1" customWidth="1"/>
    <col min="15" max="15" width="9.44140625" style="11" customWidth="1"/>
    <col min="16" max="16" width="14.5546875" style="12" customWidth="1"/>
    <col min="17" max="17" width="9.109375" customWidth="1"/>
  </cols>
  <sheetData>
    <row r="1" spans="1:17" x14ac:dyDescent="0.3">
      <c r="C1" s="7"/>
      <c r="D1" s="7"/>
      <c r="E1" s="7"/>
      <c r="F1" s="7"/>
      <c r="G1" s="7"/>
      <c r="H1" s="7"/>
      <c r="I1" s="7"/>
      <c r="J1" s="7"/>
      <c r="K1" s="7"/>
      <c r="L1" s="7"/>
      <c r="M1" s="7"/>
      <c r="N1" s="7"/>
      <c r="O1" s="7"/>
      <c r="P1" s="7"/>
    </row>
    <row r="2" spans="1:17" ht="15.6" x14ac:dyDescent="0.3">
      <c r="B2" s="40" t="s">
        <v>734</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757</v>
      </c>
      <c r="D4" s="20" t="s">
        <v>88</v>
      </c>
      <c r="E4" s="20" t="s">
        <v>725</v>
      </c>
      <c r="F4" s="20" t="s">
        <v>58</v>
      </c>
      <c r="G4" s="20" t="s">
        <v>669</v>
      </c>
      <c r="H4" s="20" t="s">
        <v>59</v>
      </c>
      <c r="I4" s="20" t="s">
        <v>544</v>
      </c>
      <c r="J4" s="20" t="s">
        <v>60</v>
      </c>
      <c r="K4" s="20" t="s">
        <v>572</v>
      </c>
      <c r="L4" s="20" t="s">
        <v>62</v>
      </c>
      <c r="M4" s="20" t="s">
        <v>670</v>
      </c>
      <c r="N4" s="20" t="s">
        <v>274</v>
      </c>
      <c r="O4" s="20" t="s">
        <v>671</v>
      </c>
      <c r="P4" s="21" t="s">
        <v>63</v>
      </c>
      <c r="Q4" s="42" t="s">
        <v>737</v>
      </c>
    </row>
    <row r="5" spans="1:1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5">
        <v>1</v>
      </c>
      <c r="P8"/>
      <c r="Q8" t="s">
        <v>479</v>
      </c>
    </row>
    <row r="9" spans="1:17" x14ac:dyDescent="0.3">
      <c r="A9" s="23">
        <v>5</v>
      </c>
      <c r="B9" t="s">
        <v>480</v>
      </c>
      <c r="C9" s="16" t="b">
        <v>1</v>
      </c>
      <c r="D9" s="17" t="s">
        <v>568</v>
      </c>
      <c r="E9" s="16" t="b">
        <v>1</v>
      </c>
      <c r="F9" s="17" t="s">
        <v>568</v>
      </c>
      <c r="G9" s="16" t="b">
        <v>1</v>
      </c>
      <c r="H9" s="17" t="s">
        <v>80</v>
      </c>
      <c r="I9" s="16" t="b">
        <v>1</v>
      </c>
      <c r="J9" s="17" t="s">
        <v>568</v>
      </c>
      <c r="K9" s="16" t="b">
        <v>1</v>
      </c>
      <c r="L9" s="17" t="s">
        <v>568</v>
      </c>
      <c r="M9" s="16" t="b">
        <v>1</v>
      </c>
      <c r="N9" s="17" t="s">
        <v>568</v>
      </c>
      <c r="O9" s="15" t="b">
        <v>1</v>
      </c>
      <c r="P9"/>
      <c r="Q9" t="s">
        <v>481</v>
      </c>
    </row>
    <row r="10" spans="1:1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5">
        <v>-1</v>
      </c>
      <c r="P10"/>
      <c r="Q10" t="s">
        <v>483</v>
      </c>
    </row>
    <row r="11" spans="1:17"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5" t="s">
        <v>525</v>
      </c>
      <c r="P11"/>
      <c r="Q11" t="s">
        <v>526</v>
      </c>
    </row>
    <row r="12" spans="1:1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5" t="s">
        <v>488</v>
      </c>
      <c r="P12"/>
    </row>
    <row r="13" spans="1:1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491</v>
      </c>
    </row>
    <row r="15" spans="1:1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5" t="s">
        <v>493</v>
      </c>
      <c r="P15"/>
    </row>
    <row r="16" spans="1:1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5" t="s">
        <v>495</v>
      </c>
      <c r="P16"/>
    </row>
    <row r="17" spans="1:17"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497</v>
      </c>
    </row>
    <row r="18" spans="1:17"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523</v>
      </c>
      <c r="C39" s="16">
        <v>3</v>
      </c>
      <c r="D39" s="17" t="s">
        <v>568</v>
      </c>
      <c r="E39" s="16">
        <v>3</v>
      </c>
      <c r="F39" s="17" t="s">
        <v>568</v>
      </c>
      <c r="G39" s="16">
        <v>3</v>
      </c>
      <c r="H39" s="17" t="s">
        <v>568</v>
      </c>
      <c r="I39" s="16">
        <v>3</v>
      </c>
      <c r="J39" s="17" t="s">
        <v>568</v>
      </c>
      <c r="K39" s="16">
        <v>3</v>
      </c>
      <c r="L39" s="17" t="s">
        <v>80</v>
      </c>
      <c r="M39" s="16">
        <v>3</v>
      </c>
      <c r="N39" s="17" t="s">
        <v>568</v>
      </c>
      <c r="O39" s="15">
        <v>3</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622</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U44"/>
  <sheetViews>
    <sheetView workbookViewId="0">
      <selection activeCell="B44" sqref="B44"/>
    </sheetView>
  </sheetViews>
  <sheetFormatPr defaultRowHeight="14.4" x14ac:dyDescent="0.3"/>
  <cols>
    <col min="1" max="1" width="3.44140625" bestFit="1" customWidth="1"/>
    <col min="2" max="2" width="38" bestFit="1" customWidth="1"/>
    <col min="3" max="3" width="9.5546875" style="11" customWidth="1"/>
    <col min="4" max="4" width="10.6640625" style="12" hidden="1" customWidth="1"/>
    <col min="5" max="5" width="9.5546875" style="11" customWidth="1"/>
    <col min="6" max="6" width="10.6640625" style="12" hidden="1" customWidth="1"/>
    <col min="7" max="7" width="9.5546875" style="11" customWidth="1"/>
    <col min="8" max="8" width="10.6640625" style="12" hidden="1" customWidth="1"/>
    <col min="9" max="9" width="11.33203125" style="11" customWidth="1"/>
    <col min="10" max="10" width="12.44140625" style="12" hidden="1" customWidth="1"/>
    <col min="11" max="11" width="11.109375" style="11" customWidth="1"/>
    <col min="12" max="12" width="10.88671875" style="12" hidden="1" customWidth="1"/>
    <col min="13" max="13" width="10.6640625" style="11" customWidth="1"/>
    <col min="14" max="14" width="12.6640625" style="12" hidden="1" customWidth="1"/>
    <col min="15" max="15" width="11.109375" style="11" customWidth="1"/>
    <col min="16" max="16" width="10.88671875" style="12" hidden="1" customWidth="1"/>
    <col min="17" max="17" width="9.44140625" style="11" customWidth="1"/>
    <col min="18" max="18" width="10.88671875" style="12" hidden="1" customWidth="1"/>
    <col min="19" max="19" width="10.21875" customWidth="1"/>
    <col min="20" max="20" width="12.21875" customWidth="1"/>
  </cols>
  <sheetData>
    <row r="1" spans="1:21" x14ac:dyDescent="0.3">
      <c r="C1" s="7"/>
      <c r="D1" s="7"/>
      <c r="E1" s="7"/>
      <c r="F1" s="7"/>
      <c r="G1" s="7"/>
      <c r="H1" s="7"/>
      <c r="I1" s="7"/>
      <c r="J1" s="7"/>
      <c r="K1" s="7"/>
      <c r="L1" s="7"/>
      <c r="M1" s="7"/>
      <c r="N1" s="7"/>
      <c r="O1" s="7"/>
      <c r="P1" s="7"/>
      <c r="Q1" s="7"/>
      <c r="R1" s="7"/>
    </row>
    <row r="2" spans="1:21" ht="15.6" x14ac:dyDescent="0.3">
      <c r="B2" s="40" t="s">
        <v>734</v>
      </c>
      <c r="C2" s="7"/>
      <c r="D2" s="7"/>
      <c r="E2" s="7"/>
      <c r="F2" s="7"/>
      <c r="G2" s="7"/>
      <c r="H2" s="7"/>
      <c r="I2" s="7"/>
      <c r="J2" s="7"/>
      <c r="K2" s="7"/>
      <c r="L2" s="7"/>
      <c r="M2" s="7"/>
      <c r="N2" s="7"/>
      <c r="O2" s="7"/>
      <c r="P2" s="7"/>
      <c r="Q2" s="7"/>
      <c r="R2" s="7"/>
    </row>
    <row r="3" spans="1:21" ht="16.2" thickBot="1" x14ac:dyDescent="0.35">
      <c r="B3" s="40"/>
      <c r="C3" s="7"/>
      <c r="D3" s="7"/>
      <c r="E3" s="7"/>
      <c r="F3" s="7"/>
      <c r="G3" s="7"/>
      <c r="H3" s="7"/>
      <c r="I3" s="7"/>
      <c r="J3" s="7"/>
      <c r="K3" s="7"/>
      <c r="L3" s="7"/>
      <c r="M3" s="7"/>
      <c r="N3" s="7"/>
      <c r="O3" s="7"/>
      <c r="P3" s="7"/>
      <c r="Q3" s="7"/>
      <c r="R3" s="7"/>
    </row>
    <row r="4" spans="1:21" ht="57.6" x14ac:dyDescent="0.3">
      <c r="A4" s="18" t="s">
        <v>0</v>
      </c>
      <c r="B4" s="19" t="s">
        <v>56</v>
      </c>
      <c r="C4" s="20" t="s">
        <v>745</v>
      </c>
      <c r="D4" s="20" t="s">
        <v>253</v>
      </c>
      <c r="E4" s="20" t="s">
        <v>715</v>
      </c>
      <c r="F4" s="20" t="s">
        <v>254</v>
      </c>
      <c r="G4" s="20" t="s">
        <v>680</v>
      </c>
      <c r="H4" s="20" t="s">
        <v>255</v>
      </c>
      <c r="I4" s="20" t="s">
        <v>561</v>
      </c>
      <c r="J4" s="20" t="s">
        <v>256</v>
      </c>
      <c r="K4" s="20" t="s">
        <v>562</v>
      </c>
      <c r="L4" s="20" t="s">
        <v>86</v>
      </c>
      <c r="M4" s="20" t="s">
        <v>563</v>
      </c>
      <c r="N4" s="20" t="s">
        <v>87</v>
      </c>
      <c r="O4" s="20" t="s">
        <v>672</v>
      </c>
      <c r="P4" s="20" t="s">
        <v>88</v>
      </c>
      <c r="Q4" s="20" t="s">
        <v>673</v>
      </c>
      <c r="R4" s="20" t="s">
        <v>58</v>
      </c>
      <c r="S4" s="20" t="s">
        <v>674</v>
      </c>
      <c r="T4" s="21" t="s">
        <v>63</v>
      </c>
      <c r="U4" s="42" t="s">
        <v>737</v>
      </c>
    </row>
    <row r="5" spans="1:21"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row>
    <row r="6" spans="1:21"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row>
    <row r="7" spans="1:21"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U7" s="30"/>
    </row>
    <row r="8" spans="1:21"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U8" t="s">
        <v>479</v>
      </c>
    </row>
    <row r="9" spans="1:21" x14ac:dyDescent="0.3">
      <c r="A9" s="23">
        <v>5</v>
      </c>
      <c r="B9" t="s">
        <v>480</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5" t="b">
        <v>1</v>
      </c>
      <c r="U9" t="s">
        <v>481</v>
      </c>
    </row>
    <row r="10" spans="1:21"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U10" s="30" t="s">
        <v>483</v>
      </c>
    </row>
    <row r="11" spans="1:21"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6" t="s">
        <v>525</v>
      </c>
      <c r="P11" s="17" t="s">
        <v>568</v>
      </c>
      <c r="Q11" s="16" t="s">
        <v>525</v>
      </c>
      <c r="R11" s="17" t="s">
        <v>568</v>
      </c>
      <c r="S11" s="15" t="s">
        <v>525</v>
      </c>
      <c r="U11" s="30" t="s">
        <v>526</v>
      </c>
    </row>
    <row r="12" spans="1:21"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5" t="s">
        <v>488</v>
      </c>
    </row>
    <row r="13" spans="1:21"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U13" s="30"/>
    </row>
    <row r="14" spans="1:21"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U14" s="30" t="s">
        <v>491</v>
      </c>
    </row>
    <row r="15" spans="1:21"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5" t="s">
        <v>493</v>
      </c>
    </row>
    <row r="16" spans="1:21"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5" t="s">
        <v>495</v>
      </c>
    </row>
    <row r="17" spans="1:21"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U17" t="s">
        <v>497</v>
      </c>
    </row>
    <row r="18" spans="1:21"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row>
    <row r="19" spans="1:21"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row>
    <row r="20" spans="1:2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row>
    <row r="21" spans="1:2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row>
    <row r="22" spans="1:2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row>
    <row r="23" spans="1:21"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row>
    <row r="24" spans="1:2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row>
    <row r="25" spans="1:21"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row>
    <row r="26" spans="1:21"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row>
    <row r="27" spans="1:21"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row>
    <row r="28" spans="1:21"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row>
    <row r="29" spans="1:21"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row>
    <row r="30" spans="1:21"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row>
    <row r="31" spans="1:21"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row>
    <row r="32" spans="1:21"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row>
    <row r="33" spans="1:19"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row>
    <row r="34" spans="1:19"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row>
    <row r="35" spans="1:19"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row>
    <row r="36" spans="1:19"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row>
    <row r="37" spans="1:19"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row>
    <row r="38" spans="1:19"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row>
    <row r="39" spans="1:19"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80</v>
      </c>
      <c r="Q39" s="16">
        <v>3</v>
      </c>
      <c r="R39" s="17" t="s">
        <v>568</v>
      </c>
      <c r="S39" s="15">
        <v>3</v>
      </c>
    </row>
    <row r="40" spans="1:19"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row>
    <row r="41" spans="1:19"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row>
    <row r="42" spans="1:19"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19" x14ac:dyDescent="0.3">
      <c r="B44" t="s">
        <v>622</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5"/>
  <sheetViews>
    <sheetView workbookViewId="0">
      <selection activeCell="B35" sqref="B35"/>
    </sheetView>
  </sheetViews>
  <sheetFormatPr defaultRowHeight="14.4" x14ac:dyDescent="0.3"/>
  <cols>
    <col min="1" max="1" width="3" bestFit="1" customWidth="1"/>
    <col min="2" max="2" width="38" bestFit="1" customWidth="1"/>
    <col min="3" max="3" width="10.33203125" style="11" customWidth="1"/>
    <col min="4" max="4" width="11.88671875" style="12" hidden="1" customWidth="1"/>
    <col min="5" max="5" width="10.33203125" style="11" customWidth="1"/>
    <col min="6" max="6" width="11.88671875" style="12" hidden="1" customWidth="1"/>
    <col min="7" max="7" width="10.33203125" style="11" customWidth="1"/>
    <col min="8" max="8" width="11.88671875" style="12" hidden="1" customWidth="1"/>
    <col min="9" max="9" width="9.88671875" style="11" customWidth="1"/>
    <col min="10" max="10" width="12.33203125" style="12" hidden="1" customWidth="1"/>
    <col min="11" max="11" width="11.5546875" style="11" customWidth="1"/>
    <col min="12" max="12" width="11.88671875" style="12" hidden="1" customWidth="1"/>
    <col min="13" max="13" width="10.33203125" style="11" customWidth="1"/>
    <col min="14" max="14" width="10.33203125" style="12" hidden="1" customWidth="1"/>
    <col min="15" max="15" width="10" style="11" customWidth="1"/>
    <col min="16" max="16" width="11.77734375" style="12" hidden="1" customWidth="1"/>
    <col min="17" max="17" width="11.6640625" customWidth="1"/>
    <col min="18" max="18" width="53.109375" customWidth="1"/>
  </cols>
  <sheetData>
    <row r="1" spans="1:19" x14ac:dyDescent="0.3">
      <c r="C1" s="7"/>
      <c r="D1" s="7"/>
      <c r="E1" s="7"/>
      <c r="F1" s="7"/>
      <c r="G1" s="7"/>
      <c r="H1" s="7"/>
      <c r="I1" s="7"/>
      <c r="J1" s="7"/>
      <c r="K1" s="7"/>
      <c r="L1" s="7"/>
      <c r="M1" s="7"/>
      <c r="N1" s="7"/>
      <c r="O1" s="7"/>
      <c r="P1" s="7"/>
    </row>
    <row r="2" spans="1:19" ht="15.6" x14ac:dyDescent="0.3">
      <c r="B2" s="40" t="s">
        <v>734</v>
      </c>
      <c r="C2" s="7"/>
      <c r="D2" s="7"/>
      <c r="E2" s="7"/>
      <c r="F2" s="7"/>
      <c r="G2" s="7"/>
      <c r="H2" s="7"/>
      <c r="I2" s="7"/>
      <c r="J2" s="7"/>
      <c r="K2" s="7"/>
      <c r="L2" s="7"/>
      <c r="M2" s="7"/>
      <c r="N2" s="7"/>
      <c r="O2" s="7"/>
      <c r="P2" s="7"/>
    </row>
    <row r="3" spans="1:19" ht="16.2" thickBot="1" x14ac:dyDescent="0.35">
      <c r="B3" s="40"/>
      <c r="C3" s="7"/>
      <c r="D3" s="7"/>
      <c r="E3" s="7"/>
      <c r="F3" s="7"/>
      <c r="G3" s="7"/>
      <c r="H3" s="7"/>
      <c r="I3" s="7"/>
      <c r="J3" s="7"/>
      <c r="K3" s="7"/>
      <c r="L3" s="7"/>
      <c r="M3" s="7"/>
      <c r="N3" s="7"/>
      <c r="O3" s="7"/>
      <c r="P3" s="7"/>
    </row>
    <row r="4" spans="1:19" ht="57.6" x14ac:dyDescent="0.3">
      <c r="A4" s="18" t="s">
        <v>0</v>
      </c>
      <c r="B4" s="19" t="s">
        <v>56</v>
      </c>
      <c r="C4" s="20" t="s">
        <v>740</v>
      </c>
      <c r="D4" s="20" t="s">
        <v>254</v>
      </c>
      <c r="E4" s="20" t="s">
        <v>716</v>
      </c>
      <c r="F4" s="20" t="s">
        <v>255</v>
      </c>
      <c r="G4" s="20" t="s">
        <v>676</v>
      </c>
      <c r="H4" s="20" t="s">
        <v>256</v>
      </c>
      <c r="I4" s="20" t="s">
        <v>545</v>
      </c>
      <c r="J4" s="20" t="s">
        <v>86</v>
      </c>
      <c r="K4" s="20" t="s">
        <v>546</v>
      </c>
      <c r="L4" s="20" t="s">
        <v>87</v>
      </c>
      <c r="M4" s="20" t="s">
        <v>547</v>
      </c>
      <c r="N4" s="20" t="s">
        <v>88</v>
      </c>
      <c r="O4" s="20" t="s">
        <v>659</v>
      </c>
      <c r="P4" s="20" t="s">
        <v>58</v>
      </c>
      <c r="Q4" s="20" t="s">
        <v>675</v>
      </c>
      <c r="R4" s="21" t="s">
        <v>63</v>
      </c>
      <c r="S4" s="42" t="s">
        <v>737</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178</v>
      </c>
      <c r="K8" s="16">
        <v>0.15</v>
      </c>
      <c r="L8" s="17" t="s">
        <v>568</v>
      </c>
      <c r="M8" s="16">
        <v>0.15</v>
      </c>
      <c r="N8" s="17" t="s">
        <v>568</v>
      </c>
      <c r="O8" s="16">
        <v>0.15</v>
      </c>
      <c r="P8" s="17" t="s">
        <v>568</v>
      </c>
      <c r="Q8" s="16">
        <v>0.15</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473</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612</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612</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612</v>
      </c>
      <c r="S25" t="s">
        <v>289</v>
      </c>
    </row>
    <row r="26" spans="1:19" x14ac:dyDescent="0.3">
      <c r="A26" s="23">
        <v>22</v>
      </c>
      <c r="B26" t="s">
        <v>228</v>
      </c>
      <c r="C26" s="16">
        <v>2000</v>
      </c>
      <c r="D26" s="17" t="s">
        <v>568</v>
      </c>
      <c r="E26" s="16">
        <v>2000</v>
      </c>
      <c r="F26" s="17" t="s">
        <v>568</v>
      </c>
      <c r="G26" s="16">
        <v>2000</v>
      </c>
      <c r="H26" s="17" t="s">
        <v>568</v>
      </c>
      <c r="I26" s="16">
        <v>2000</v>
      </c>
      <c r="J26" s="17" t="s">
        <v>528</v>
      </c>
      <c r="K26" s="16">
        <v>1000</v>
      </c>
      <c r="L26" s="17" t="s">
        <v>568</v>
      </c>
      <c r="M26" s="16">
        <v>1000</v>
      </c>
      <c r="N26" s="17" t="s">
        <v>568</v>
      </c>
      <c r="O26" s="16">
        <v>1000</v>
      </c>
      <c r="P26" s="17" t="s">
        <v>568</v>
      </c>
      <c r="Q26" s="16">
        <v>1000</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row>
    <row r="29" spans="1:19" x14ac:dyDescent="0.3">
      <c r="A29" s="23">
        <v>25</v>
      </c>
      <c r="B29" t="s">
        <v>529</v>
      </c>
      <c r="C29" s="32" t="s">
        <v>530</v>
      </c>
      <c r="D29" s="17" t="s">
        <v>568</v>
      </c>
      <c r="E29" s="32" t="s">
        <v>530</v>
      </c>
      <c r="F29" s="17" t="s">
        <v>568</v>
      </c>
      <c r="G29" s="32" t="s">
        <v>530</v>
      </c>
      <c r="H29" s="17" t="s">
        <v>568</v>
      </c>
      <c r="I29" s="32" t="s">
        <v>530</v>
      </c>
      <c r="J29" s="17" t="s">
        <v>80</v>
      </c>
      <c r="K29" s="32" t="s">
        <v>597</v>
      </c>
      <c r="L29" s="17" t="s">
        <v>568</v>
      </c>
      <c r="M29" s="32" t="s">
        <v>597</v>
      </c>
      <c r="N29" s="17" t="s">
        <v>568</v>
      </c>
      <c r="O29" s="32" t="s">
        <v>597</v>
      </c>
      <c r="P29" s="17" t="s">
        <v>568</v>
      </c>
      <c r="Q29" s="32" t="s">
        <v>597</v>
      </c>
      <c r="R29" t="s">
        <v>614</v>
      </c>
      <c r="S29" t="s">
        <v>531</v>
      </c>
    </row>
    <row r="30" spans="1:19"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row>
    <row r="31" spans="1:19"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s="17" t="s">
        <v>568</v>
      </c>
      <c r="Q31" s="16">
        <v>7</v>
      </c>
    </row>
    <row r="32" spans="1:19"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row>
    <row r="33" spans="1:19" s="25" customFormat="1" ht="15" thickBot="1" x14ac:dyDescent="0.35">
      <c r="A33" s="24">
        <v>29</v>
      </c>
      <c r="B33" s="25" t="s">
        <v>249</v>
      </c>
      <c r="C33" s="27">
        <v>1</v>
      </c>
      <c r="D33" s="28" t="s">
        <v>568</v>
      </c>
      <c r="E33" s="27">
        <v>1</v>
      </c>
      <c r="F33" s="28" t="s">
        <v>568</v>
      </c>
      <c r="G33" s="27">
        <v>1</v>
      </c>
      <c r="H33" s="28" t="s">
        <v>568</v>
      </c>
      <c r="I33" s="27">
        <v>1</v>
      </c>
      <c r="J33" s="28" t="s">
        <v>178</v>
      </c>
      <c r="K33" s="27">
        <v>1</v>
      </c>
      <c r="L33" s="28" t="s">
        <v>568</v>
      </c>
      <c r="M33" s="27">
        <v>1</v>
      </c>
      <c r="N33" s="28" t="s">
        <v>568</v>
      </c>
      <c r="O33" s="27">
        <v>1</v>
      </c>
      <c r="P33" s="28" t="s">
        <v>568</v>
      </c>
      <c r="Q33" s="27">
        <v>1</v>
      </c>
      <c r="S33" s="25" t="s">
        <v>250</v>
      </c>
    </row>
    <row r="35" spans="1:19" x14ac:dyDescent="0.3">
      <c r="B35" t="s">
        <v>622</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W48"/>
  <sheetViews>
    <sheetView workbookViewId="0">
      <selection activeCell="B48" sqref="B48"/>
    </sheetView>
  </sheetViews>
  <sheetFormatPr defaultRowHeight="14.4" x14ac:dyDescent="0.3"/>
  <cols>
    <col min="1" max="1" width="3" bestFit="1" customWidth="1"/>
    <col min="2" max="2" width="38" bestFit="1" customWidth="1"/>
    <col min="3" max="3" width="11.33203125" style="11" customWidth="1"/>
    <col min="4" max="4" width="11.44140625" style="12" hidden="1" customWidth="1"/>
    <col min="5" max="5" width="11.33203125" style="11" customWidth="1"/>
    <col min="6" max="6" width="11.44140625" style="12" hidden="1" customWidth="1"/>
    <col min="7" max="7" width="10.6640625" style="11" customWidth="1"/>
    <col min="8" max="8" width="11.44140625" style="12" hidden="1" customWidth="1"/>
    <col min="9" max="9" width="11.21875" style="11" customWidth="1"/>
    <col min="10" max="10" width="12.109375" style="12" hidden="1" customWidth="1"/>
    <col min="11" max="11" width="10.5546875" style="11" customWidth="1"/>
    <col min="12" max="12" width="11.33203125" style="12" hidden="1" customWidth="1"/>
    <col min="13" max="13" width="10.6640625" style="11" customWidth="1"/>
    <col min="14" max="14" width="11.33203125" style="12" hidden="1" customWidth="1"/>
    <col min="15" max="15" width="11.44140625" style="11" customWidth="1"/>
    <col min="16" max="16" width="12.109375" style="12" hidden="1" customWidth="1"/>
    <col min="17" max="17" width="11.44140625" style="11" customWidth="1"/>
    <col min="18" max="18" width="12.109375" style="12" hidden="1" customWidth="1"/>
    <col min="19" max="19" width="10.77734375" style="11" customWidth="1"/>
    <col min="20" max="20" width="13.6640625" style="12" hidden="1" customWidth="1"/>
    <col min="21" max="21" width="12.88671875" customWidth="1"/>
    <col min="22" max="22" width="14.6640625" customWidth="1"/>
    <col min="23" max="34" width="9.109375" customWidth="1"/>
  </cols>
  <sheetData>
    <row r="1" spans="1:23" x14ac:dyDescent="0.3">
      <c r="C1" s="7"/>
      <c r="D1" s="7"/>
      <c r="E1" s="7"/>
      <c r="F1" s="7"/>
      <c r="G1" s="7"/>
      <c r="H1" s="7"/>
      <c r="I1" s="7"/>
      <c r="J1" s="7"/>
      <c r="K1" s="7"/>
      <c r="L1" s="7"/>
      <c r="M1" s="7"/>
      <c r="N1" s="7"/>
      <c r="O1" s="7"/>
      <c r="P1" s="7"/>
      <c r="Q1" s="7"/>
      <c r="R1" s="7"/>
      <c r="S1" s="7"/>
      <c r="T1" s="7"/>
    </row>
    <row r="2" spans="1:23" ht="15.6" x14ac:dyDescent="0.3">
      <c r="B2" s="40" t="s">
        <v>734</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758</v>
      </c>
      <c r="D4" s="20" t="s">
        <v>301</v>
      </c>
      <c r="E4" s="20" t="s">
        <v>717</v>
      </c>
      <c r="F4" s="20" t="s">
        <v>251</v>
      </c>
      <c r="G4" s="20" t="s">
        <v>691</v>
      </c>
      <c r="H4" s="20" t="s">
        <v>252</v>
      </c>
      <c r="I4" s="20" t="s">
        <v>624</v>
      </c>
      <c r="J4" s="20" t="s">
        <v>253</v>
      </c>
      <c r="K4" s="20" t="s">
        <v>625</v>
      </c>
      <c r="L4" s="20" t="s">
        <v>254</v>
      </c>
      <c r="M4" s="20" t="s">
        <v>626</v>
      </c>
      <c r="N4" s="20" t="s">
        <v>255</v>
      </c>
      <c r="O4" s="20" t="s">
        <v>627</v>
      </c>
      <c r="P4" s="20" t="s">
        <v>256</v>
      </c>
      <c r="Q4" s="20" t="s">
        <v>628</v>
      </c>
      <c r="R4" s="20" t="s">
        <v>86</v>
      </c>
      <c r="S4" s="20" t="s">
        <v>629</v>
      </c>
      <c r="T4" s="20" t="s">
        <v>87</v>
      </c>
      <c r="U4" s="20" t="s">
        <v>630</v>
      </c>
      <c r="V4" s="21" t="s">
        <v>63</v>
      </c>
      <c r="W4" s="22" t="s">
        <v>742</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c r="W5" s="1"/>
    </row>
    <row r="6" spans="1:23" ht="18" customHeight="1" x14ac:dyDescent="0.3">
      <c r="A6" s="23">
        <v>2</v>
      </c>
      <c r="B6" t="s">
        <v>532</v>
      </c>
      <c r="C6" s="32" t="b">
        <v>1</v>
      </c>
      <c r="D6" s="33" t="s">
        <v>568</v>
      </c>
      <c r="E6" s="32" t="b">
        <v>1</v>
      </c>
      <c r="F6" s="33" t="s">
        <v>568</v>
      </c>
      <c r="G6" s="32" t="b">
        <v>1</v>
      </c>
      <c r="H6" s="33" t="s">
        <v>568</v>
      </c>
      <c r="I6" s="32" t="b">
        <v>1</v>
      </c>
      <c r="J6" s="33" t="s">
        <v>568</v>
      </c>
      <c r="K6" s="32" t="b">
        <v>1</v>
      </c>
      <c r="L6" s="33" t="s">
        <v>568</v>
      </c>
      <c r="M6" s="32" t="b">
        <v>1</v>
      </c>
      <c r="N6" s="33" t="s">
        <v>178</v>
      </c>
      <c r="O6" s="32" t="b">
        <v>0</v>
      </c>
      <c r="P6" s="33" t="s">
        <v>568</v>
      </c>
      <c r="Q6" s="32" t="b">
        <v>0</v>
      </c>
      <c r="R6" s="33" t="s">
        <v>80</v>
      </c>
      <c r="S6" s="32" t="b">
        <v>0</v>
      </c>
      <c r="T6" s="33" t="s">
        <v>568</v>
      </c>
      <c r="U6" s="34" t="b">
        <v>0</v>
      </c>
      <c r="V6" t="s">
        <v>614</v>
      </c>
      <c r="W6" t="s">
        <v>533</v>
      </c>
    </row>
    <row r="7" spans="1:23"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568</v>
      </c>
      <c r="Q7" s="16">
        <v>15</v>
      </c>
      <c r="R7" s="17" t="s">
        <v>80</v>
      </c>
      <c r="S7" s="16" t="s">
        <v>574</v>
      </c>
      <c r="T7" s="17" t="s">
        <v>568</v>
      </c>
      <c r="U7" s="15" t="s">
        <v>574</v>
      </c>
      <c r="V7" s="41" t="s">
        <v>613</v>
      </c>
      <c r="W7" t="s">
        <v>534</v>
      </c>
    </row>
    <row r="8" spans="1:23"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6">
        <v>0.1</v>
      </c>
      <c r="T8" s="17" t="s">
        <v>568</v>
      </c>
      <c r="U8" s="15">
        <v>0.1</v>
      </c>
      <c r="W8" t="s">
        <v>423</v>
      </c>
    </row>
    <row r="9" spans="1:23"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6">
        <v>0</v>
      </c>
      <c r="T9" s="17" t="s">
        <v>568</v>
      </c>
      <c r="U9" s="15">
        <v>0</v>
      </c>
      <c r="W9" t="s">
        <v>68</v>
      </c>
    </row>
    <row r="10" spans="1:23"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6">
        <v>101.6</v>
      </c>
      <c r="T10" s="17" t="s">
        <v>568</v>
      </c>
      <c r="U10" s="15">
        <v>101.6</v>
      </c>
      <c r="W10" t="s">
        <v>425</v>
      </c>
    </row>
    <row r="11" spans="1:23"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t="s">
        <v>568</v>
      </c>
      <c r="Q11" s="16">
        <v>10</v>
      </c>
      <c r="R11" s="17"/>
      <c r="S11" s="16">
        <v>10</v>
      </c>
      <c r="T11" s="17" t="s">
        <v>568</v>
      </c>
      <c r="U11" s="15">
        <v>10</v>
      </c>
      <c r="W11" t="s">
        <v>70</v>
      </c>
    </row>
    <row r="12" spans="1:23"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6">
        <v>141.30000000000001</v>
      </c>
      <c r="T12" s="17" t="s">
        <v>568</v>
      </c>
      <c r="U12" s="15">
        <v>141.30000000000001</v>
      </c>
    </row>
    <row r="13" spans="1:23"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6">
        <v>1000000</v>
      </c>
      <c r="T13" s="17" t="s">
        <v>568</v>
      </c>
      <c r="U13" s="15">
        <v>1000000</v>
      </c>
    </row>
    <row r="14" spans="1:23"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6">
        <v>1</v>
      </c>
      <c r="T14" s="17" t="s">
        <v>568</v>
      </c>
      <c r="U14" s="15">
        <v>1</v>
      </c>
      <c r="V14" t="s">
        <v>766</v>
      </c>
      <c r="W14" t="s">
        <v>767</v>
      </c>
    </row>
    <row r="15" spans="1:23" x14ac:dyDescent="0.3">
      <c r="A15" s="23">
        <v>11</v>
      </c>
      <c r="B15" t="s">
        <v>535</v>
      </c>
      <c r="C15" s="16">
        <v>20</v>
      </c>
      <c r="D15" s="17" t="s">
        <v>568</v>
      </c>
      <c r="E15" s="16">
        <v>20</v>
      </c>
      <c r="F15" s="17" t="s">
        <v>568</v>
      </c>
      <c r="G15" s="16">
        <v>20</v>
      </c>
      <c r="H15" s="17" t="s">
        <v>568</v>
      </c>
      <c r="I15" s="16">
        <v>20</v>
      </c>
      <c r="J15" s="17" t="s">
        <v>568</v>
      </c>
      <c r="K15" s="16">
        <v>20</v>
      </c>
      <c r="L15" s="17" t="s">
        <v>568</v>
      </c>
      <c r="M15" s="16">
        <v>20</v>
      </c>
      <c r="N15" s="17" t="s">
        <v>568</v>
      </c>
      <c r="O15" s="16">
        <v>20</v>
      </c>
      <c r="P15" s="17" t="s">
        <v>568</v>
      </c>
      <c r="Q15" s="16">
        <v>20</v>
      </c>
      <c r="R15" s="17" t="s">
        <v>80</v>
      </c>
      <c r="S15" s="16">
        <v>20</v>
      </c>
      <c r="T15" s="17" t="s">
        <v>568</v>
      </c>
      <c r="U15" s="15">
        <v>20</v>
      </c>
      <c r="W15" t="s">
        <v>536</v>
      </c>
    </row>
    <row r="16" spans="1:23" x14ac:dyDescent="0.3">
      <c r="A16" s="23">
        <v>12</v>
      </c>
      <c r="B16" t="s">
        <v>537</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568</v>
      </c>
      <c r="Q16" s="16">
        <v>0.05</v>
      </c>
      <c r="R16" s="17" t="s">
        <v>80</v>
      </c>
      <c r="S16" s="16" t="s">
        <v>574</v>
      </c>
      <c r="T16" s="17" t="s">
        <v>568</v>
      </c>
      <c r="U16" s="15" t="s">
        <v>574</v>
      </c>
      <c r="V16" t="s">
        <v>613</v>
      </c>
      <c r="W16" t="s">
        <v>538</v>
      </c>
    </row>
    <row r="17" spans="1:23"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6">
        <v>6</v>
      </c>
      <c r="T17" s="17" t="s">
        <v>568</v>
      </c>
      <c r="U17" s="15">
        <v>6</v>
      </c>
    </row>
    <row r="18" spans="1:23"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6">
        <v>6</v>
      </c>
      <c r="T18" s="17" t="s">
        <v>568</v>
      </c>
      <c r="U18" s="15">
        <v>6</v>
      </c>
    </row>
    <row r="19" spans="1:23"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6">
        <v>0.2</v>
      </c>
      <c r="T19" s="17" t="s">
        <v>568</v>
      </c>
      <c r="U19" s="15">
        <v>0.2</v>
      </c>
      <c r="W19" t="s">
        <v>431</v>
      </c>
    </row>
    <row r="20" spans="1:23"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6">
        <v>304.8</v>
      </c>
      <c r="T20" s="17" t="s">
        <v>568</v>
      </c>
      <c r="U20" s="15">
        <v>304.8</v>
      </c>
      <c r="W20" t="s">
        <v>433</v>
      </c>
    </row>
    <row r="21" spans="1:23"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6">
        <v>30.4</v>
      </c>
      <c r="T21" s="17" t="s">
        <v>568</v>
      </c>
      <c r="U21" s="15">
        <v>30.4</v>
      </c>
    </row>
    <row r="22" spans="1:23"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568</v>
      </c>
      <c r="O22" s="16">
        <v>0.15</v>
      </c>
      <c r="P22" s="17" t="s">
        <v>80</v>
      </c>
      <c r="Q22" s="16">
        <v>0.15</v>
      </c>
      <c r="R22" s="17" t="s">
        <v>568</v>
      </c>
      <c r="S22" s="16">
        <v>0.15</v>
      </c>
      <c r="T22" s="17" t="s">
        <v>568</v>
      </c>
      <c r="U22" s="15">
        <v>0.15</v>
      </c>
      <c r="W22" t="s">
        <v>311</v>
      </c>
    </row>
    <row r="23" spans="1:23"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row>
    <row r="24" spans="1:23"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6">
        <v>14</v>
      </c>
      <c r="T24" s="17" t="s">
        <v>568</v>
      </c>
      <c r="U24" s="15">
        <v>14</v>
      </c>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row>
    <row r="26" spans="1:23"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6" t="b">
        <v>1</v>
      </c>
      <c r="T26" s="17" t="s">
        <v>568</v>
      </c>
      <c r="U26" s="15" t="b">
        <v>1</v>
      </c>
      <c r="W26" t="s">
        <v>435</v>
      </c>
    </row>
    <row r="27" spans="1:23" x14ac:dyDescent="0.3">
      <c r="A27" s="23">
        <v>40</v>
      </c>
      <c r="B27" s="45" t="s">
        <v>697</v>
      </c>
      <c r="C27" s="32" t="s">
        <v>759</v>
      </c>
      <c r="D27" s="33" t="s">
        <v>695</v>
      </c>
      <c r="E27" s="32" t="s">
        <v>698</v>
      </c>
      <c r="F27" s="33" t="s">
        <v>80</v>
      </c>
      <c r="G27" s="32" t="s">
        <v>698</v>
      </c>
      <c r="H27" s="33" t="s">
        <v>695</v>
      </c>
      <c r="I27" s="32" t="s">
        <v>698</v>
      </c>
      <c r="J27" s="33" t="s">
        <v>695</v>
      </c>
      <c r="K27" s="32" t="s">
        <v>698</v>
      </c>
      <c r="L27" s="33" t="s">
        <v>695</v>
      </c>
      <c r="M27" s="32" t="s">
        <v>698</v>
      </c>
      <c r="N27" s="33" t="s">
        <v>695</v>
      </c>
      <c r="O27" s="32" t="s">
        <v>698</v>
      </c>
      <c r="P27" s="33" t="s">
        <v>695</v>
      </c>
      <c r="Q27" s="32" t="s">
        <v>698</v>
      </c>
      <c r="R27" s="33" t="s">
        <v>695</v>
      </c>
      <c r="S27" s="32" t="s">
        <v>698</v>
      </c>
      <c r="T27" s="33" t="s">
        <v>695</v>
      </c>
      <c r="U27" s="32" t="s">
        <v>698</v>
      </c>
      <c r="V27" s="17"/>
      <c r="W27" s="15" t="s">
        <v>699</v>
      </c>
    </row>
    <row r="28" spans="1:23"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5" t="b">
        <v>1</v>
      </c>
    </row>
    <row r="29" spans="1:23"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6" t="b">
        <v>1</v>
      </c>
      <c r="T29" s="17" t="s">
        <v>568</v>
      </c>
      <c r="U29" s="15" t="b">
        <v>1</v>
      </c>
    </row>
    <row r="30" spans="1:23"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s="17" t="s">
        <v>568</v>
      </c>
      <c r="U30" s="15" t="b">
        <v>1</v>
      </c>
    </row>
    <row r="31" spans="1:23"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568</v>
      </c>
      <c r="Q31" s="16" t="b">
        <v>1</v>
      </c>
      <c r="R31" s="17" t="s">
        <v>80</v>
      </c>
      <c r="S31" s="32" t="b">
        <v>0</v>
      </c>
      <c r="T31" s="33" t="s">
        <v>568</v>
      </c>
      <c r="U31" s="34" t="b">
        <v>0</v>
      </c>
      <c r="V31" t="s">
        <v>614</v>
      </c>
    </row>
    <row r="32" spans="1:23"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6" t="b">
        <v>0</v>
      </c>
      <c r="T32" s="17" t="s">
        <v>568</v>
      </c>
      <c r="U32" s="15" t="b">
        <v>0</v>
      </c>
      <c r="W32" t="s">
        <v>440</v>
      </c>
    </row>
    <row r="33" spans="1:23"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6">
        <v>0.1</v>
      </c>
      <c r="T33" s="17" t="s">
        <v>568</v>
      </c>
      <c r="U33" s="15">
        <v>0.1</v>
      </c>
    </row>
    <row r="34" spans="1:23"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6">
        <v>101.6</v>
      </c>
      <c r="T34" s="17" t="s">
        <v>568</v>
      </c>
      <c r="U34" s="15">
        <v>101.6</v>
      </c>
    </row>
    <row r="35" spans="1:23"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6">
        <v>10</v>
      </c>
      <c r="T35" s="17" t="s">
        <v>568</v>
      </c>
      <c r="U35" s="15">
        <v>10</v>
      </c>
    </row>
    <row r="36" spans="1:23"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6">
        <v>12.7</v>
      </c>
      <c r="T36" s="17" t="s">
        <v>568</v>
      </c>
      <c r="U36" s="15">
        <v>12.7</v>
      </c>
    </row>
    <row r="37" spans="1:23"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5">
        <v>3.2</v>
      </c>
    </row>
    <row r="38" spans="1:23"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
        <v>568</v>
      </c>
      <c r="Q38" s="16">
        <v>1.1000000000000001</v>
      </c>
      <c r="R38" s="17" t="str">
        <f>R40</f>
        <v>-</v>
      </c>
      <c r="S38" s="16">
        <v>1.1000000000000001</v>
      </c>
      <c r="T38" s="17" t="s">
        <v>568</v>
      </c>
      <c r="U38" s="15">
        <v>1.1000000000000001</v>
      </c>
    </row>
    <row r="39" spans="1:23" x14ac:dyDescent="0.3">
      <c r="A39" s="23">
        <v>34</v>
      </c>
      <c r="B39" t="s">
        <v>539</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568</v>
      </c>
      <c r="Q39" s="16" t="b">
        <v>1</v>
      </c>
      <c r="R39" s="17" t="s">
        <v>80</v>
      </c>
      <c r="S39" s="32" t="b">
        <v>0</v>
      </c>
      <c r="T39" s="33" t="s">
        <v>568</v>
      </c>
      <c r="U39" s="34" t="b">
        <v>0</v>
      </c>
      <c r="V39" t="s">
        <v>614</v>
      </c>
      <c r="W39" t="s">
        <v>540</v>
      </c>
    </row>
    <row r="40" spans="1:23"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17" t="s">
        <v>568</v>
      </c>
      <c r="Q40" s="16" t="b">
        <v>1</v>
      </c>
      <c r="R40" s="35" t="s">
        <v>568</v>
      </c>
      <c r="S40" s="16" t="b">
        <v>1</v>
      </c>
      <c r="T40" s="17" t="s">
        <v>568</v>
      </c>
      <c r="U40" s="15" t="b">
        <v>1</v>
      </c>
      <c r="W40" t="s">
        <v>541</v>
      </c>
    </row>
    <row r="41" spans="1:23"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row>
    <row r="42" spans="1:23"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6">
        <v>25.4</v>
      </c>
      <c r="T42" s="17" t="s">
        <v>568</v>
      </c>
      <c r="U42" s="15">
        <v>25.4</v>
      </c>
    </row>
    <row r="43" spans="1:23"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s="45" t="s">
        <v>763</v>
      </c>
      <c r="C44" s="16">
        <v>0</v>
      </c>
      <c r="D44" s="17" t="s">
        <v>80</v>
      </c>
      <c r="E44" s="16">
        <v>0</v>
      </c>
      <c r="F44" s="17" t="s">
        <v>695</v>
      </c>
      <c r="G44" s="16">
        <v>0</v>
      </c>
      <c r="H44" s="17"/>
      <c r="I44" s="16">
        <v>0</v>
      </c>
      <c r="J44" s="17"/>
      <c r="K44" s="16">
        <v>0</v>
      </c>
      <c r="L44" s="17"/>
      <c r="M44" s="16">
        <v>0</v>
      </c>
      <c r="N44" s="17"/>
      <c r="O44" s="16">
        <v>0</v>
      </c>
      <c r="P44" s="17"/>
      <c r="Q44" s="16">
        <v>0</v>
      </c>
      <c r="R44" s="17"/>
      <c r="S44" s="16">
        <v>0</v>
      </c>
      <c r="T44" s="17"/>
      <c r="U44" s="15">
        <v>0</v>
      </c>
      <c r="V44" t="s">
        <v>764</v>
      </c>
      <c r="W44" t="s">
        <v>765</v>
      </c>
    </row>
    <row r="45" spans="1:23" x14ac:dyDescent="0.3">
      <c r="A45" s="23">
        <v>41</v>
      </c>
      <c r="B45" s="45" t="s">
        <v>760</v>
      </c>
      <c r="C45" s="16">
        <v>0</v>
      </c>
      <c r="D45" s="17" t="s">
        <v>80</v>
      </c>
      <c r="E45" s="16">
        <v>0</v>
      </c>
      <c r="F45" s="17" t="s">
        <v>695</v>
      </c>
      <c r="G45" s="16">
        <v>0</v>
      </c>
      <c r="H45" s="17"/>
      <c r="I45" s="16">
        <v>0</v>
      </c>
      <c r="J45" s="17"/>
      <c r="K45" s="16">
        <v>0</v>
      </c>
      <c r="L45" s="17"/>
      <c r="M45" s="16">
        <v>0</v>
      </c>
      <c r="N45" s="17"/>
      <c r="O45" s="16">
        <v>0</v>
      </c>
      <c r="P45" s="17"/>
      <c r="Q45" s="16">
        <v>0</v>
      </c>
      <c r="R45" s="17"/>
      <c r="S45" s="16">
        <v>0</v>
      </c>
      <c r="T45" s="17"/>
      <c r="U45" s="15">
        <v>0</v>
      </c>
      <c r="V45" t="s">
        <v>761</v>
      </c>
      <c r="W45" t="s">
        <v>762</v>
      </c>
    </row>
    <row r="46" spans="1:23" s="25" customFormat="1" ht="15" thickBot="1" x14ac:dyDescent="0.35">
      <c r="A46" s="24">
        <v>39</v>
      </c>
      <c r="B46" s="25" t="s">
        <v>446</v>
      </c>
      <c r="C46" s="27" t="b">
        <v>1</v>
      </c>
      <c r="D46" s="28" t="s">
        <v>568</v>
      </c>
      <c r="E46" s="27" t="b">
        <v>1</v>
      </c>
      <c r="F46" s="28" t="s">
        <v>568</v>
      </c>
      <c r="G46" s="27" t="b">
        <v>1</v>
      </c>
      <c r="H46" s="28" t="s">
        <v>568</v>
      </c>
      <c r="I46" s="27" t="b">
        <v>1</v>
      </c>
      <c r="J46" s="28" t="s">
        <v>568</v>
      </c>
      <c r="K46" s="27" t="b">
        <v>1</v>
      </c>
      <c r="L46" s="28" t="s">
        <v>568</v>
      </c>
      <c r="M46" s="27" t="b">
        <v>1</v>
      </c>
      <c r="N46" s="28" t="s">
        <v>568</v>
      </c>
      <c r="O46" s="27" t="b">
        <v>1</v>
      </c>
      <c r="P46" s="28" t="s">
        <v>568</v>
      </c>
      <c r="Q46" s="27" t="b">
        <v>1</v>
      </c>
      <c r="R46" s="28" t="s">
        <v>568</v>
      </c>
      <c r="S46" s="27" t="b">
        <v>1</v>
      </c>
      <c r="T46" s="28" t="s">
        <v>568</v>
      </c>
      <c r="U46" s="29" t="b">
        <v>1</v>
      </c>
      <c r="W46" s="25" t="s">
        <v>447</v>
      </c>
    </row>
    <row r="48" spans="1:23" x14ac:dyDescent="0.3">
      <c r="B48" t="s">
        <v>622</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PCB</vt:lpstr>
      <vt:lpstr>Plastic Molding</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2024-04-06T17:25:48Z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