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C:\flare\aP_Doc_2021_22\Content\app\spreadsheets\ap-pro\impact\"/>
    </mc:Choice>
  </mc:AlternateContent>
  <xr:revisionPtr revIDLastSave="0" documentId="13_ncr:1_{0B795676-781F-4F92-9F93-AE6DFDD54E0B}" xr6:coauthVersionLast="47" xr6:coauthVersionMax="47" xr10:uidLastSave="{00000000-0000-0000-0000-000000000000}"/>
  <bookViews>
    <workbookView xWindow="264" yWindow="864" windowWidth="22524" windowHeight="11064"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CB" sheetId="20" r:id="rId21"/>
    <sheet name="Plastic Molding" sheetId="21"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9"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V55" i="10"/>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<sst xmlns="http://schemas.openxmlformats.org/spreadsheetml/2006/main" count="13130" uniqueCount="825">
  <si>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</si>
  <si>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</si>
  <si>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</si>
  <si>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</si>
  <si>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</si>
  <si>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</si>
  <si>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</si>
  <si>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</si>
  <si>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</si>
  <si>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</si>
  <si>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</si>
  <si>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</si>
  <si>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</si>
  <si>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</si>
  <si>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</si>
  <si>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</si>
  <si>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</si>
  <si>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</si>
  <si>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</si>
  <si>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</si>
  <si>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</si>
  <si>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</si>
  <si>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</si>
  <si>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</si>
  <si>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</si>
  <si>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</si>
  <si>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</si>
  <si>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</si>
  <si>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</si>
  <si>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</si>
  <si>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</si>
  <si>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</si>
  <si>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</si>
  <si>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</si>
  <si>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</si>
  <si>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</si>
  <si>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</si>
  <si>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</si>
  <si>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</si>
  <si>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</si>
  <si>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</si>
  <si>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</si>
  <si>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</si>
  <si>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</si>
  <si>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</si>
  <si>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</si>
  <si>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</si>
  <si>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</si>
  <si>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</si>
  <si>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</si>
  <si>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</si>
  <si>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</si>
  <si>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</si>
  <si>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</si>
  <si>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</si>
  <si>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</si>
  <si>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</si>
  <si>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</si>
  <si>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</si>
  <si>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</si>
  <si>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</si>
  <si>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</si>
  <si>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</si>
  <si>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</si>
  <si>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</si>
  <si>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</si>
  <si>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</si>
  <si>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</si>
  <si>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</si>
  <si>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</si>
  <si>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</si>
  <si>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</si>
  <si>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</si>
  <si>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</si>
  <si>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</si>
  <si>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</si>
  <si>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</si>
  <si>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</si>
  <si>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</si>
  <si>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</si>
  <si>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</si>
  <si>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</si>
  <si>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</si>
  <si>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</si>
  <si>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</si>
  <si>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</si>
  <si>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</si>
  <si>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</si>
  <si>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</si>
  <si>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</si>
  <si>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</si>
  <si>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</si>
  <si>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</si>
  <si>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</si>
  <si>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</si>
  <si>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</si>
  <si>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</si>
  <si>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</si>
  <si>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</si>
  <si>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</si>
  <si>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</si>
  <si>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</si>
  <si>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</si>
  <si>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</si>
  <si>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</si>
  <si>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</si>
  <si>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</si>
  <si>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</si>
  <si>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</si>
  <si>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</si>
  <si>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</si>
  <si>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</si>
  <si>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</si>
  <si>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</si>
  <si>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</si>
  <si>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</si>
  <si>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</si>
  <si>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</si>
  <si>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</si>
  <si>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</si>
  <si>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</si>
  <si>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</si>
  <si>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</si>
  <si>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</si>
  <si>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</si>
  <si>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</si>
  <si>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</si>
  <si>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</si>
  <si>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</si>
  <si>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</si>
  <si>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</si>
  <si>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</si>
  <si>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</si>
  <si>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</si>
  <si>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</si>
  <si>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</si>
  <si>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</si>
  <si>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</si>
  <si>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</si>
  <si>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</si>
  <si>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</si>
  <si>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</si>
  <si>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</si>
  <si>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</si>
  <si>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</si>
  <si>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</si>
  <si>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</si>
  <si>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</si>
  <si>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</si>
  <si>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</si>
  <si>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</si>
  <si>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</si>
  <si>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</si>
  <si>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</si>
  <si>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</si>
  <si>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</si>
  <si>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</si>
  <si>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</si>
  <si>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</si>
  <si>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</si>
  <si>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</si>
  <si>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</si>
  <si>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</si>
  <si>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</si>
  <si>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</si>
  <si>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</si>
  <si>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</si>
  <si>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</si>
  <si>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</si>
  <si>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</si>
  <si>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</si>
  <si>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</si>
  <si>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</si>
  <si>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</si>
  <si>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</si>
  <si>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</si>
  <si>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</si>
  <si>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</si>
  <si>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</si>
  <si>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</si>
  <si>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</si>
  <si>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</si>
  <si>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</si>
  <si>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</si>
  <si>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</si>
  <si>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</si>
  <si>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</si>
  <si>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</si>
  <si>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</si>
  <si>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</si>
  <si>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</si>
  <si>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</si>
  <si>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</si>
  <si>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</si>
  <si>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</si>
  <si>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</si>
  <si>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</si>
  <si>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</si>
  <si>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</si>
  <si>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</si>
  <si>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</si>
  <si>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</si>
  <si>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</si>
  <si>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</si>
  <si>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</si>
  <si>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</si>
  <si>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</si>
  <si>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</si>
  <si>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</si>
  <si>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</si>
  <si>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</si>
  <si>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</si>
  <si>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</si>
  <si>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</si>
  <si>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</si>
  <si>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</si>
  <si>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</si>
  <si>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</si>
  <si>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</si>
  <si>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</si>
  <si>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</si>
  <si>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</si>
  <si>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</si>
  <si>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</si>
  <si>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</si>
  <si>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</si>
  <si>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</si>
  <si>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</si>
  <si>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</si>
  <si>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</si>
  <si>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</si>
  <si>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</si>
  <si>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</si>
  <si>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</si>
  <si>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</si>
  <si>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</si>
  <si>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</si>
  <si>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</si>
  <si>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</si>
  <si>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</si>
  <si>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</si>
  <si>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</si>
  <si>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</si>
  <si>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</si>
  <si>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</si>
  <si>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</si>
  <si>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</si>
  <si>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</si>
  <si>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</si>
  <si>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</si>
  <si>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</si>
  <si>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</si>
  <si>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</si>
  <si>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</si>
  <si>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</si>
  <si>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</si>
  <si>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</si>
  <si>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</si>
  <si>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</si>
  <si>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</si>
  <si>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</si>
  <si>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</si>
  <si>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</si>
  <si>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</si>
  <si>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</si>
  <si>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</si>
  <si>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</si>
  <si>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</si>
  <si>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</si>
  <si>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</si>
  <si>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</si>
  <si>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</si>
  <si>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</si>
  <si>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</si>
  <si>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</si>
  <si>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</si>
  <si>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</si>
  <si>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</si>
  <si>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</si>
  <si>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</si>
  <si>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</si>
  <si>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</si>
  <si>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</si>
  <si>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</si>
  <si>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</si>
  <si>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</si>
  <si>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</si>
  <si>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</si>
  <si>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</si>
  <si>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</si>
  <si>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</si>
  <si>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</si>
  <si>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</si>
  <si>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</si>
  <si>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</si>
  <si>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</si>
  <si>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</si>
  <si>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</si>
  <si>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</si>
  <si>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</si>
  <si>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</si>
  <si>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</si>
  <si>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</si>
  <si>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</si>
  <si>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</si>
  <si>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</si>
  <si>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</si>
  <si>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</si>
  <si>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</si>
  <si>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</si>
  <si>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</si>
  <si>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</si>
  <si>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</si>
  <si>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</si>
  <si>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</si>
  <si>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</si>
  <si>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</si>
  <si>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</si>
  <si>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</si>
  <si>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</si>
  <si>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</si>
  <si>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</si>
  <si>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</si>
  <si>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</si>
  <si>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</si>
  <si>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</si>
  <si>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</si>
  <si>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</si>
  <si>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</si>
  <si>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</si>
  <si>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</si>
  <si>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</si>
  <si>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</si>
  <si>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</si>
  <si>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</si>
  <si>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</si>
  <si>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</si>
  <si>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</si>
  <si>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</si>
  <si>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</si>
  <si>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</si>
  <si>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</si>
  <si>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</si>
  <si>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</si>
  <si>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</si>
  <si>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</si>
  <si>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</si>
  <si>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</si>
  <si>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</si>
  <si>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</si>
  <si>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</si>
  <si>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</si>
  <si>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</si>
  <si>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</si>
  <si>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</si>
  <si>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</si>
  <si>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</si>
  <si>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</si>
  <si>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</si>
  <si>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</si>
  <si>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</si>
  <si>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</si>
  <si>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</si>
  <si>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</si>
  <si>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</si>
  <si>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</si>
  <si>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</si>
  <si>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</si>
  <si>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</si>
  <si>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</si>
  <si>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</si>
  <si>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</si>
  <si>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</si>
  <si>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</si>
  <si>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</si>
  <si>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</si>
  <si>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</si>
  <si>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</si>
  <si>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</si>
  <si>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</si>
  <si>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</si>
  <si>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</si>
  <si>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</si>
  <si>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</si>
  <si>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</si>
  <si>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</si>
  <si>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</si>
  <si>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</si>
  <si>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</si>
  <si>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</si>
  <si>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</si>
  <si>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</si>
  <si>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</si>
  <si>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</si>
  <si>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</si>
  <si>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</si>
  <si>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</si>
  <si>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</si>
  <si>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</si>
  <si>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</si>
  <si>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</si>
  <si>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</si>
  <si>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</si>
  <si>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</si>
  <si>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</si>
  <si>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</si>
  <si>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</si>
  <si>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</si>
  <si>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</si>
  <si>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</si>
  <si>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</si>
  <si>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</si>
  <si>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</si>
  <si>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</si>
  <si>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</si>
  <si>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</si>
  <si>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</si>
  <si>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</si>
  <si>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</si>
  <si>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</si>
  <si>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</si>
  <si>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</si>
  <si>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</si>
  <si>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</si>
  <si>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</si>
  <si>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</si>
  <si>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</si>
  <si>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</si>
  <si>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</si>
  <si>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</si>
  <si>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</si>
  <si>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</si>
  <si>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</si>
  <si>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</si>
  <si>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</si>
  <si>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</si>
  <si>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</si>
  <si>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</si>
  <si>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</si>
  <si>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</si>
  <si>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</si>
  <si>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</si>
  <si>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</si>
  <si>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</si>
  <si>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</si>
  <si>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</si>
  <si>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</si>
  <si>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</si>
  <si>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</si>
  <si>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</si>
  <si>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</si>
  <si>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</si>
  <si>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</si>
  <si>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</si>
  <si>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</si>
  <si>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</si>
  <si>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</si>
  <si>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</si>
  <si>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</si>
  <si>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</si>
  <si>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</si>
  <si>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</si>
  <si>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</si>
  <si>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</si>
  <si>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</si>
  <si>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</si>
  <si>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</si>
  <si>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</si>
  <si>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</si>
  <si>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</si>
  <si>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New Values</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</si>
  <si>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</si>
  <si>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</si>
  <si>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</si>
  <si>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</si>
  <si>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</si>
  <si>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</si>
  <si>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</si>
  <si>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</si>
  <si>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</si>
  <si>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</si>
  <si>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</si>
  <si>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</si>
  <si>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</si>
  <si>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</si>
  <si>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</si>
  <si>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</si>
  <si>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</si>
  <si>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</si>
  <si>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</si>
  <si>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</si>
  <si>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</si>
  <si>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</si>
  <si>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</si>
  <si>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</si>
  <si>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</si>
  <si>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</si>
  <si>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</si>
  <si>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</si>
  <si>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</si>
  <si>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</si>
  <si>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</si>
  <si>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</si>
  <si>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</si>
  <si>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</si>
  <si>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</si>
  <si>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</si>
  <si>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</si>
  <si>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</si>
  <si>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</si>
  <si>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</si>
  <si>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</si>
  <si>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</si>
  <si>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</si>
  <si>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</si>
  <si>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</si>
  <si>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</si>
  <si>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</si>
  <si>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</si>
  <si>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</si>
  <si>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</si>
  <si>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</si>
  <si>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</si>
  <si>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</si>
  <si>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</si>
  <si>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</si>
  <si>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</si>
  <si>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</si>
  <si>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</si>
  <si>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</si>
  <si>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</si>
  <si>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</si>
  <si>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</si>
  <si>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</si>
  <si>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</si>
  <si>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</si>
  <si>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</si>
  <si>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</si>
  <si>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</si>
  <si>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</si>
  <si>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</si>
  <si>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</si>
  <si>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</si>
  <si>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</si>
  <si>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</si>
  <si>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</si>
  <si>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</si>
  <si>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</si>
  <si>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</si>
  <si>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</si>
  <si>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</si>
  <si>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</si>
  <si>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</si>
  <si>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</si>
  <si>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</si>
  <si>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</si>
  <si>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</si>
  <si>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</si>
  <si>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</si>
  <si>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</si>
  <si>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</si>
  <si>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</si>
  <si>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</si>
  <si>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</si>
  <si>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</si>
  <si>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</si>
  <si>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</si>
  <si>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</si>
  <si>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</si>
  <si>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</si>
  <si>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</si>
  <si>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</si>
  <si>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</si>
  <si>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</si>
  <si>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</si>
  <si>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</si>
  <si>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</si>
  <si>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</si>
  <si>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</si>
  <si>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</si>
  <si>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</si>
  <si>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</si>
  <si>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</si>
  <si>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</si>
  <si>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</si>
  <si>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</si>
  <si>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</si>
  <si>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</si>
  <si>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</si>
  <si>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</si>
  <si>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</si>
  <si>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</si>
  <si>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20 (22.1.0)</t>
  </si>
  <si>
    <t>CMV 30 (22.1.1)</t>
  </si>
  <si>
    <t>Has impact only if isFlowAppraisalEnabled is set to TRUE.</t>
  </si>
  <si>
    <t>Deprecated.</t>
  </si>
  <si>
    <t>LEGACY</t>
  </si>
  <si>
    <t>CMV 180 (21.1.2, 21.1.1)</t>
  </si>
  <si>
    <t>CMV 190 (23.1.0)</t>
  </si>
  <si>
    <t>CMV 180 (22.1.1)</t>
  </si>
  <si>
    <t>CMV 170 (22.1.0)</t>
  </si>
  <si>
    <t>CMV 160 (21.1.2, 21.1.1)</t>
  </si>
  <si>
    <t>CMV 140 (20.1.2, 20.1.1)</t>
  </si>
  <si>
    <t>CMV 130 (20.1.0)</t>
  </si>
  <si>
    <t xml:space="preserve">CMV 0 (20.1.x) </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</si>
  <si>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</si>
  <si>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</si>
  <si>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</si>
  <si>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</si>
  <si>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</si>
  <si>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</si>
  <si>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</si>
  <si>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</si>
  <si>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</si>
  <si>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To configure geometry extraction for a given process group, follow these steps:</t>
  </si>
  <si>
    <t>2. Find the column corresponding to the cost model version you are using.</t>
  </si>
  <si>
    <t>1. Click the tab corresponding to the process group you want to configure. The tab contains a table that lists the process group's site variables.</t>
  </si>
  <si>
    <t>3. For each site variable, find the value listed in the column for your cost model version.</t>
  </si>
  <si>
    <t>The spreadsheet assumes that you want to take advantage of all the latest geometry improvements that are compatible with your cost model version.</t>
  </si>
  <si>
    <t>Ensure that the site variable is set to the listed value.</t>
  </si>
  <si>
    <r>
      <t xml:space="preserve">If the value is highlighted in </t>
    </r>
    <r>
      <rPr>
        <sz val="11"/>
        <color rgb="FFFF0000"/>
        <rFont val="Calibri"/>
        <family val="2"/>
        <scheme val="minor"/>
      </rPr>
      <t>red</t>
    </r>
    <r>
      <rPr>
        <sz val="11"/>
        <color theme="1"/>
        <rFont val="Calibri"/>
        <family val="2"/>
        <scheme val="minor"/>
      </rPr>
      <t xml:space="preserve">, this value is </t>
    </r>
    <r>
      <rPr>
        <i/>
        <sz val="11"/>
        <color theme="1"/>
        <rFont val="Calibri"/>
        <family val="2"/>
        <scheme val="minor"/>
      </rPr>
      <t>required</t>
    </r>
    <r>
      <rPr>
        <sz val="11"/>
        <color theme="1"/>
        <rFont val="Calibri"/>
        <family val="2"/>
        <scheme val="minor"/>
      </rPr>
      <t xml:space="preserve"> for compatibility with your cost model's logic.</t>
    </r>
  </si>
  <si>
    <t>See the README tab for more information.</t>
  </si>
  <si>
    <t>Hidden columns detail the nature of the changes between  pairs of cost model versions, indicating where site variables were added, removed, or changed in value.</t>
  </si>
  <si>
    <t>CMV 170 (23.1.0)</t>
  </si>
  <si>
    <t>CMV 160 (22.1.1)</t>
  </si>
  <si>
    <t>CMV 150 (22.1.0)</t>
  </si>
  <si>
    <t>CMV 140 (21.1.2, 21.1.1)</t>
  </si>
  <si>
    <t>CMV 130 (21.1.0)</t>
  </si>
  <si>
    <t>CMV 120 (20.1.2, 20.1.1)</t>
  </si>
  <si>
    <t>CMV 110 (20.1.0)</t>
  </si>
  <si>
    <t>CMV 220 (23.1.0)</t>
  </si>
  <si>
    <t>CMV 210 (22.1.1)</t>
  </si>
  <si>
    <t>CMV 200 (22.1.0)</t>
  </si>
  <si>
    <t>CMV 190 (21.1.2, 21.1.1)</t>
  </si>
  <si>
    <t>For CMV 210 and earlier, this has no cost imnpact; it affects extraction time and displayed GCDs only.</t>
  </si>
  <si>
    <t>CMV 180 (21.1.0)</t>
  </si>
  <si>
    <t>Delta from CMV180 to CMV 190</t>
  </si>
  <si>
    <t>CMV 170 (20.1.2, 20.1.1)</t>
  </si>
  <si>
    <t>Delta from CMV 210 to CMV 220</t>
  </si>
  <si>
    <t>CMV 160 (20.1.0)</t>
  </si>
  <si>
    <t>CMV 140 (20.1.2, 20.1.1) Value</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</si>
  <si>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</si>
  <si>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</si>
  <si>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</si>
  <si>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</si>
  <si>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</si>
  <si>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</si>
  <si>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</si>
  <si>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</si>
  <si>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</si>
  <si>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</si>
  <si>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</si>
  <si>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 xml:space="preserve">CMV 210 (20.1.0) </t>
  </si>
  <si>
    <t xml:space="preserve">CMV 20 (23.1.0, 22.1.1) </t>
  </si>
  <si>
    <t>CMV 10 (22.1.0)</t>
  </si>
  <si>
    <t>CMV 0 (21.1.x)</t>
  </si>
  <si>
    <t>CMV 0 (21.1.0)</t>
  </si>
  <si>
    <t xml:space="preserve">CMV 120 (22.1.1) </t>
  </si>
  <si>
    <t>CMV 100 (21.1.x)</t>
  </si>
  <si>
    <t>CMV 150 (23.1.0)</t>
  </si>
  <si>
    <t xml:space="preserve">CMV 140 (22.1.1) </t>
  </si>
  <si>
    <t>CMV 130 (22.1.0)</t>
  </si>
  <si>
    <t>CMV 120 (21.1.x)</t>
  </si>
  <si>
    <t>CMV 110 (20.1.2, 20.1.1)</t>
  </si>
  <si>
    <t>CMV 100 (20.1.0)</t>
  </si>
  <si>
    <t>CMV 20 (23.1.0)</t>
  </si>
  <si>
    <t>CMV 10 (22.1.1)</t>
  </si>
  <si>
    <t>CMV 0 (22.1.0)</t>
  </si>
  <si>
    <t>CMV 90 (23.1.0, 22.1.1)</t>
  </si>
  <si>
    <t>CMV 60 (20.1.2, 20.1.1)</t>
  </si>
  <si>
    <t>CMV 50 (20.1.0)</t>
  </si>
  <si>
    <t>CMV 110 (21.1.x)</t>
  </si>
  <si>
    <t>CMV 100 (20.1.2, 20.1.1)</t>
  </si>
  <si>
    <t>CMV 90 (20.1.0)</t>
  </si>
  <si>
    <t>CMV 90 (20.1.x)</t>
  </si>
  <si>
    <t>CMV 140 (23.1.1)</t>
  </si>
  <si>
    <t>CMV 200 (23.1.1)</t>
  </si>
  <si>
    <t>CMV 110 (23.1.1)</t>
  </si>
  <si>
    <t>CMV 220 (23.1.1)</t>
  </si>
  <si>
    <t>CMV 150 (23.1.1)</t>
  </si>
  <si>
    <t>CMV 70 (23.1.1)</t>
  </si>
  <si>
    <t>Delta from CMV 270 to CMV 280</t>
  </si>
  <si>
    <t>CMV 280 (23.1.1)</t>
  </si>
  <si>
    <t>CMV 230 (23.1.1)</t>
  </si>
  <si>
    <t>CMV 50 (23.1.1)</t>
  </si>
  <si>
    <t>CMV 30 (23.1.1)</t>
  </si>
  <si>
    <t>Deprecated</t>
  </si>
  <si>
    <t>Deprecated for geometry extraction, but used in the cost model for CMV 140 and earlier.</t>
  </si>
  <si>
    <t>Deprecated for geometry extraction, but used in the cost model for CMV 60 and earlier.</t>
  </si>
  <si>
    <t>Deprecated for geometry extraction, but used by the cost model for CMV 140 and earlier.</t>
  </si>
  <si>
    <t>CMV 180 (23.1.1)</t>
  </si>
  <si>
    <t>enableLowerLevelComponentContactRegions</t>
  </si>
  <si>
    <t>Added in 23.1.2</t>
  </si>
  <si>
    <t>If set to 'true', ContactRegion GCDs will be extracted for all components in the assembly tree. If set to 'false', aPriori will create ContactRegion GCDs only between top-level parts and subcomponents.</t>
  </si>
  <si>
    <t xml:space="preserve"> - </t>
  </si>
  <si>
    <t>maxNumberOfPartsForContactAnalysis</t>
  </si>
  <si>
    <t>parallelSurfaceChainAlgorithm</t>
  </si>
  <si>
    <t>Closed loop</t>
  </si>
  <si>
    <t>Determines whether a Parallel Surface Chain must consist of a closed loop of parallel surfaces or can be an open chain of connected parallel surfaces.</t>
  </si>
  <si>
    <t>CMV 20 (21.1.2, 21.1.1)</t>
  </si>
  <si>
    <t>Delta from CMV 280 to CMV 290</t>
  </si>
  <si>
    <t>CMV 260 (23.1.1)</t>
  </si>
  <si>
    <t>CMV 250 (23.1.0)</t>
  </si>
  <si>
    <t>CMV 240 (22.1.1)</t>
  </si>
  <si>
    <t>CMV 230 (22.1.0)</t>
  </si>
  <si>
    <t>CMV 220 (21.1.2, 21.1.1)</t>
  </si>
  <si>
    <t>CMV 190 (20.1.0)</t>
  </si>
  <si>
    <t>CMV 200 (20.1.2, 20.1.1)</t>
  </si>
  <si>
    <t>CMV 210 (21.1.0)</t>
  </si>
  <si>
    <t>Not displayed in the GUI prior to aPriori 2023 R1 SP2 but set to TRUE.</t>
  </si>
  <si>
    <t>CMV 270 (23.1.3, 23.1.2)</t>
  </si>
  <si>
    <t>CMV 120 (23.1.3, 23.1.2)</t>
  </si>
  <si>
    <t>CMV 40 (23.1.3, 23.1.2)</t>
  </si>
  <si>
    <t>CMV 160 (23.1.3, 23.1.2)</t>
  </si>
  <si>
    <t>CMV 150 (23.1.3, 23.1.2)</t>
  </si>
  <si>
    <t>CMV 190 (23.1.3, 23.1.2)</t>
  </si>
  <si>
    <t>CMV 110 (23.1.3, 23.1.2)</t>
  </si>
  <si>
    <t>CMV 230 (23.1.3, 23.1.2)</t>
  </si>
  <si>
    <t>CMV 80 (23.1.3, 23.1.2)</t>
  </si>
  <si>
    <t>CMV 210 (23.1.3, 23.1.2)</t>
  </si>
  <si>
    <t>CMV 290 (23.1.3, 23.1.2)</t>
  </si>
  <si>
    <t>CMV 60 (23.1.3, 23.1.2)</t>
  </si>
  <si>
    <t>CMV 200 (23.1.3-23.1.1)</t>
  </si>
  <si>
    <t>CMV 100 (23.1.3-23.1.1)</t>
  </si>
  <si>
    <t>CMV 110 (23.1.3-23.1.1)</t>
  </si>
  <si>
    <t>CMV 60 (23.1.3-23.1.1)</t>
  </si>
  <si>
    <t>CMV 70 (23.1.3-23.1.1)</t>
  </si>
  <si>
    <t xml:space="preserve">CMV 30 (23.1.3-23.1.1) </t>
  </si>
  <si>
    <t>CMV 160 (23.1.3-23.1.1)</t>
  </si>
  <si>
    <t>New in 23.1.2</t>
  </si>
  <si>
    <t>New in 23.1.2. Ignored if enableContactAnalysis is FALSE.</t>
  </si>
  <si>
    <t>New in 23.1.2. aPriori will not compute contact regions if the total number of parts in the assembly exceeds this threshold</t>
  </si>
  <si>
    <t>CMV 160 (24.1.0)</t>
  </si>
  <si>
    <t>CMV 210 (24.1.0)</t>
  </si>
  <si>
    <t>CMV 170 (24.1.0)</t>
  </si>
  <si>
    <t>CMV 220 (24.1.0)</t>
  </si>
  <si>
    <t>CMV 300 (24.1.0)</t>
  </si>
  <si>
    <t>Delta from CMV 290 to CMV 300</t>
  </si>
  <si>
    <t>CMV 250 (24.1.0)</t>
  </si>
  <si>
    <t>CMV 240 (23.1.3-23.1.2)</t>
  </si>
  <si>
    <t>CMV 280 (24.1.0)</t>
  </si>
  <si>
    <t>Open chain</t>
  </si>
  <si>
    <t>turnAxisMinHoleLtoDRatio</t>
  </si>
  <si>
    <t>To enable eccentric turning, set to nonzero value (recommended: 10)</t>
  </si>
  <si>
    <t>Minimum length-to-diameter ratio that is necessary to consider a hole parallel to the stock axis as a candidate for an additional turning axis. 0 disables automatic assignment of eccentric turning axes.</t>
  </si>
  <si>
    <t>turnAxisMinHoleDiameterMm</t>
  </si>
  <si>
    <t>To enable eccentric turning, set to nonzero value (recommended: 31.5)</t>
  </si>
  <si>
    <t>Minimum hole diameter that is necessary to consider a hole parallel to stock axis as a candidate for an additional turning axis. 0 disables this functionality. 0 disables automatic assignment of eccentric turning axes.</t>
  </si>
  <si>
    <t>To enable eccentric turning, set to value greater than 1 (recommended: 10)</t>
  </si>
  <si>
    <t>Maximum number of possible turning axes extracted. 0 disables all automatic assignment of turning axes (both eccentric and concentric). A value of 1 (default) allows a single turning axis that is coincident with the stock axis.</t>
  </si>
  <si>
    <t xml:space="preserve">breakawayVoidAlgorithm </t>
  </si>
  <si>
    <t>Ray-Based</t>
  </si>
  <si>
    <t>Possible values 'Ray-Based' (default as of 2024 R1) and 'Voxel-Based' (earlier algorithm).</t>
  </si>
  <si>
    <t>breakawayVoidAlgorithm</t>
  </si>
  <si>
    <r>
      <t xml:space="preserve">Site variables highlighted in </t>
    </r>
    <r>
      <rPr>
        <sz val="11"/>
        <color theme="5"/>
        <rFont val="Calibri"/>
        <family val="2"/>
        <scheme val="minor"/>
      </rPr>
      <t>orange</t>
    </r>
    <r>
      <rPr>
        <sz val="11"/>
        <color theme="1"/>
        <rFont val="Calibri"/>
        <family val="2"/>
        <scheme val="minor"/>
      </rPr>
      <t xml:space="preserve"> either have changed in value in the latest release or have been introduced in the latest release.</t>
    </r>
  </si>
  <si>
    <t>CMV 120 (24.1.1, 24.1.0)</t>
  </si>
  <si>
    <t>CMV 100 (23.1.1, 23.1.0)</t>
  </si>
  <si>
    <t>CMV 220 (24.1.1)</t>
  </si>
  <si>
    <t>CMV 240 (24.1.1, 24.1.0)</t>
  </si>
  <si>
    <t>CMV 180 (24.1.1)</t>
  </si>
  <si>
    <t>CMV 90 (24.1.1, 24.1.0)</t>
  </si>
  <si>
    <t>CMV 230 (24.1.1)</t>
  </si>
  <si>
    <t>Changed</t>
  </si>
  <si>
    <t>Changed in 24.1.1</t>
  </si>
  <si>
    <t>Delta from CMV 300 to CMV 310</t>
  </si>
  <si>
    <t>CMV 310 (24.1.1)</t>
  </si>
  <si>
    <t>CMV 260 (24.1.1)</t>
  </si>
  <si>
    <t>CMV 160 (24.1.1, 24.1.0)</t>
  </si>
  <si>
    <t>Added in 24.1.0</t>
  </si>
  <si>
    <t>CMV 170 (24.1.1, 24.1.0)</t>
  </si>
  <si>
    <t>CMV 290 (24.1.1)</t>
  </si>
  <si>
    <t>CMV 200 (24.1.1, 24.1.0)</t>
  </si>
  <si>
    <t>Changed in 24.1.0</t>
  </si>
  <si>
    <t>Added in 24.1.1</t>
  </si>
  <si>
    <t>turnAxisMinHoleDiameter</t>
  </si>
  <si>
    <t>Minimum length to diameter ratio that is necessary to consider a hole parallel to the stock axis as a candidate for an additional turning axis.</t>
  </si>
  <si>
    <t>Minimum hole diameter that is necessary to consider a hole parallel to stock axis as a candidate for an additional turning axis. '0' Disables this functionality.</t>
  </si>
  <si>
    <r>
      <t>CMV 70 (24.1.</t>
    </r>
    <r>
      <rPr>
        <b/>
        <i/>
        <sz val="11"/>
        <color theme="0"/>
        <rFont val="Calibri"/>
        <family val="2"/>
        <scheme val="minor"/>
      </rPr>
      <t>x</t>
    </r>
    <r>
      <rPr>
        <b/>
        <sz val="11"/>
        <color theme="0"/>
        <rFont val="Calibri"/>
        <family val="2"/>
        <scheme val="minor"/>
      </rPr>
      <t>)</t>
    </r>
  </si>
  <si>
    <t>CMV 240 (24.1.2, 24.1.1)</t>
  </si>
  <si>
    <t>Delta from CMV 310 to CMV 320</t>
  </si>
  <si>
    <t>CMV 320 (24.1.2)</t>
  </si>
  <si>
    <t>Closed Loop</t>
  </si>
  <si>
    <t>Do not change this value. A future release will support open chains.</t>
  </si>
  <si>
    <t xml:space="preserve">minBeamStockWidthToWebWidthRatio </t>
  </si>
  <si>
    <t>If the ratio of stock width to web width is greater than or equal to this value, aPriori will evaluate this stock as a potential Beam stock type.</t>
  </si>
  <si>
    <t>Aded in 24.1.2</t>
  </si>
  <si>
    <t xml:space="preserve">maxTBeamFlangeThicknessToStockHeightRatio </t>
  </si>
  <si>
    <t>If the ratio of flange thickness to stock height ratio is less than or equal to this value, aPriori will evaluate this stock as a potential T Beam stock type.</t>
  </si>
  <si>
    <t>For Square and Hex stock, create multiple Stock Trims when set to true (default) or a single Stock Trim when set to false.</t>
  </si>
  <si>
    <t>Maximum allowed ratio between the depth of a pocket and its SER width.  Pocket will not be extracted if this ratio is exceeded.  Set to 0 to disable</t>
  </si>
  <si>
    <t>f set to true, Slot GCDs will be extracted although specific sub-types are controlled by the site variable slotExtraction2Enabled.</t>
  </si>
  <si>
    <t>Depracated</t>
  </si>
  <si>
    <t xml:space="preserve">axigrooveGearPressureAngle </t>
  </si>
  <si>
    <t>Default gear pressure angle.</t>
  </si>
  <si>
    <t>axigrooveGearPressureAngle</t>
  </si>
  <si>
    <t>Added in 24.1.2</t>
  </si>
  <si>
    <t>Added in 24.2.0</t>
  </si>
  <si>
    <t>CMV 130 (24.1.3, 24.1.2)</t>
  </si>
  <si>
    <t>aPriori Release 24.1.3 Site Variable Settings for Best Results with Prior Cost Models</t>
  </si>
  <si>
    <t>24.1.3 Notes</t>
  </si>
  <si>
    <t>24.1.3  Notes</t>
  </si>
  <si>
    <t>CMV 170 (24.1.3-24.1.1)</t>
  </si>
  <si>
    <t>CMV 230 (24.1.3, 24.1.2)</t>
  </si>
  <si>
    <t>24.1.3   Notes</t>
  </si>
  <si>
    <t>CMV 120 (24.1.x)</t>
  </si>
  <si>
    <t>CMV 250 (24.1.3, 24.1.2)</t>
  </si>
  <si>
    <t>CMV 190 (24.1.3, 24.1.2)</t>
  </si>
  <si>
    <t>CMV 100 (24.1.3, 24.1.2)</t>
  </si>
  <si>
    <t>CMV 250 (24.1.3)</t>
  </si>
  <si>
    <t>CMV 330 (24.1.3)</t>
  </si>
  <si>
    <t>Delta from CMV 320 to CMV 330</t>
  </si>
  <si>
    <t xml:space="preserve">CMV 40 (24.1.x) </t>
  </si>
  <si>
    <t>CMV 70 (24.1.x)</t>
  </si>
  <si>
    <t>CMV 270 (24.1.3, 24.1.2)</t>
  </si>
  <si>
    <t>CMV 170 (24.1.x)</t>
  </si>
  <si>
    <t>CMV 300 (24.1.3, 24.1.2)</t>
  </si>
  <si>
    <t>CMV 130 (24.1.x)</t>
  </si>
  <si>
    <t>CMV 50 (24.1.x)</t>
  </si>
  <si>
    <t>CMV 110 (24.1.x)</t>
  </si>
  <si>
    <t>CMV 180 (24.1.3, 24.1.2)</t>
  </si>
  <si>
    <t>CMV 160 (24.1.x)</t>
  </si>
  <si>
    <t>CMV 210 (24.1.3, 24.1.2)</t>
  </si>
  <si>
    <t>This spreadsheet tells you how to configure geometry extraction when you upgrade to Release 24.1.3 but use a cost model version that was introduced in a prior release.</t>
  </si>
  <si>
    <t xml:space="preserve">A separate spreadsheet file, site-variables-minimal-impact-24.1.3.xlsx, tells you how to configure geometry extraction assuming  that you want to minimize the cost impact of your upgrade. </t>
  </si>
  <si>
    <t>CMV 80 (24.1.x)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</si>
</sst>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b/>
      <sz val="14"/>
      <color theme="1"/>
      <name val="Calibri"/>
      <family val="2"/>
      <scheme val="minor"/>
    </font>
    <font>
      <b/>
      <sz val="12"/>
      <color theme="1"/>
      <name val="Calibri"/>
      <family val="2"/>
      <scheme val="minor"/>
    </font>
    <font>
      <sz val="11"/>
      <color theme="5"/>
      <name val="Calibri"/>
      <family val="2"/>
      <scheme val="minor"/>
    </font>
    <font>
      <b/>
      <i/>
      <sz val="11"/>
      <color theme="0"/>
      <name val="Calibri"/>
      <family val="2"/>
      <scheme val="minor"/>
    </font>
    <font>
      <sz val="11"/>
      <color rgb="FF000000"/>
      <name val="Calibri"/>
      <family val="2"/>
      <scheme val="minor"/>
    </font>
    <font>
      <sz val="11"/>
      <color rgb="FF172B4D"/>
      <name val="Calibri"/>
      <family val="2"/>
      <scheme val="minor"/>
    </font>
  </fonts>
  <fills count="5">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8">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7" fillId="0" borderId="0" xfId="0" applyFont="1"/>
    <xf numFmtId="0" fontId="8" fillId="0" borderId="0" xfId="0" applyFont="1"/>
    <xf numFmtId="0" fontId="0" fillId="0" borderId="0" xfId="0" applyAlignment="1">
      <alignment horizontal="left"/>
    </xf>
    <xf numFmtId="0" fontId="2" fillId="3" borderId="10" xfId="0" applyFont="1" applyFill="1" applyBorder="1" applyAlignment="1">
      <alignment horizontal="center" wrapText="1"/>
    </xf>
    <xf numFmtId="0" fontId="0" fillId="0" borderId="17" xfId="0" applyBorder="1" applyAlignment="1">
      <alignment horizontal="center"/>
    </xf>
    <xf numFmtId="3" fontId="0" fillId="0" borderId="0" xfId="0" applyNumberFormat="1" applyAlignment="1">
      <alignment horizontal="center"/>
    </xf>
    <xf numFmtId="0" fontId="12" fillId="0" borderId="0" xfId="0" applyFont="1"/>
    <xf numFmtId="0" fontId="3" fillId="0" borderId="0" xfId="0" applyFont="1"/>
    <xf numFmtId="0" fontId="11" fillId="0" borderId="0" xfId="0" applyFont="1"/>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M33</f>
        <v>Total Deltas</v>
      </c>
      <c r="N34" s="8" t="str">
        <f>_xlfn.CONCAT("CMV ",C34, " (23.1.0) Value")</f>
        <v>CMV 9 (23.1.0) Value</v>
      </c>
      <c r="O34" s="8" t="str">
        <f>IF(C34=D34,"Same CMV",_xlfn.CONCAT("Delta from CMV ",D34, " to CMV ", C34))</f>
        <v>Delta from CMV 8 to CMV 9</v>
      </c>
      <c r="P34" s="8" t="str">
        <f>_xlfn.CONCAT("CMV ",D34, " (22.1.1) Value")</f>
        <v>CMV 8 (22.1.1) Value</v>
      </c>
      <c r="Q34" s="8" t="str">
        <f>IF(D34=E34,"Same CMV",_xlfn.CONCAT("Delta from CMV ",E34, " to CMV ", D34))</f>
        <v>Delta from CMV 7 to CMV 8</v>
      </c>
      <c r="R34" s="8" t="str">
        <f>_xlfn.CONCAT("CMV ",E34, " (22.1.0) Value")</f>
        <v>CMV 7 (22.1.0) Value</v>
      </c>
      <c r="S34" s="8" t="str">
        <f>IF(E34=F34,"Same CMV",_xlfn.CONCAT("Delta from CMV ",F34, " to CMV ", E34))</f>
        <v>Delta from CMV 6 to CMV 7</v>
      </c>
      <c r="T34" s="8" t="str">
        <f>_xlfn.CONCAT("CMV ",F34, " (21.1.2) Value")</f>
        <v>CMV 6 (21.1.2) Value</v>
      </c>
      <c r="U34" s="8" t="str">
        <f>IF(F34=G34,"Same CMV",_xlfn.CONCAT("Delta from CMV ",G34, " to CMV ", F34))</f>
        <v>Delta from CMV 5 to CMV 6</v>
      </c>
      <c r="V34" s="8" t="str">
        <f>_xlfn.CONCAT("CMV ",G34, " (21.1.1) Value")</f>
        <v>CMV 5 (21.1.1) Value</v>
      </c>
      <c r="W34" s="8" t="str">
        <f>IF(G34=H34,"Same CMV",_xlfn.CONCAT("Delta from CMV ",H34, " to CMV ", G34))</f>
        <v>Delta from CMV 4 to CMV 5</v>
      </c>
      <c r="X34" s="8" t="str">
        <f>_xlfn.CONCAT("CMV ",H34, " (21.1.0) Value")</f>
        <v>CMV 4 (21.1.0) Value</v>
      </c>
      <c r="Y34" s="8" t="str">
        <f>IF(H34=I34,"Same CMV",_xlfn.CONCAT("Delta from CMV ",I34, " to CMV ", H34))</f>
        <v>Delta from CMV 3 to CMV 4</v>
      </c>
      <c r="Z34" s="8" t="str">
        <f>_xlfn.CONCAT("CMV ",I34, " (20.1.2) Value")</f>
        <v>CMV 3 (20.1.2) Value</v>
      </c>
      <c r="AA34" s="8" t="str">
        <f>IF(I34=J34,"Same CMV",_xlfn.CONCAT("Delta from CMV ",J34, " to CMV ", I34))</f>
        <v>Delta from CMV 2 to CMV 3</v>
      </c>
      <c r="AB34" s="8" t="str">
        <f>_xlfn.CONCAT("CMV ",J34, " (20.1.1) Value")</f>
        <v>CMV 2 (20.1.1) Value</v>
      </c>
      <c r="AC34" s="8" t="str">
        <f>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BA8F-2910-4F53-895F-12ADC46481DB}">
  <sheetPr>
    <tabColor rgb="FFFFFF00"/>
  </sheetPr>
  <dimension ref="A1:A18"/>
  <sheetViews>
    <sheetView tabSelected="1" workbookViewId="0"/>
  </sheetViews>
  <sheetFormatPr defaultRowHeight="14.4" x14ac:dyDescent="0.3"/>
  <cols>
    <col min="1" max="1" width="110.33203125" customWidth="1"/>
  </cols>
  <sheetData>
    <row r="1" spans="1:1" ht="18" x14ac:dyDescent="0.35">
      <c r="A1" s="39" t="s">
        <v>798</v>
      </c>
    </row>
    <row r="3" spans="1:1" x14ac:dyDescent="0.3">
      <c r="A3" s="37" t="s">
        <v>822</v>
      </c>
    </row>
    <row r="4" spans="1:1" x14ac:dyDescent="0.3">
      <c r="A4" s="37" t="s">
        <v>618</v>
      </c>
    </row>
    <row r="5" spans="1:1" x14ac:dyDescent="0.3">
      <c r="A5" s="37" t="s">
        <v>823</v>
      </c>
    </row>
    <row r="6" spans="1:1" x14ac:dyDescent="0.3">
      <c r="A6" s="37"/>
    </row>
    <row r="7" spans="1:1" x14ac:dyDescent="0.3">
      <c r="A7" s="37" t="s">
        <v>614</v>
      </c>
    </row>
    <row r="8" spans="1:1" x14ac:dyDescent="0.3">
      <c r="A8" s="37"/>
    </row>
    <row r="9" spans="1:1" x14ac:dyDescent="0.3">
      <c r="A9" s="37" t="s">
        <v>616</v>
      </c>
    </row>
    <row r="11" spans="1:1" x14ac:dyDescent="0.3">
      <c r="A11" t="s">
        <v>615</v>
      </c>
    </row>
    <row r="13" spans="1:1" x14ac:dyDescent="0.3">
      <c r="A13" t="s">
        <v>617</v>
      </c>
    </row>
    <row r="14" spans="1:1" x14ac:dyDescent="0.3">
      <c r="A14" s="38" t="s">
        <v>619</v>
      </c>
    </row>
    <row r="15" spans="1:1" x14ac:dyDescent="0.3">
      <c r="A15" s="38" t="s">
        <v>620</v>
      </c>
    </row>
    <row r="16" spans="1:1" x14ac:dyDescent="0.3">
      <c r="A16" s="38" t="s">
        <v>754</v>
      </c>
    </row>
    <row r="17" spans="1:1" x14ac:dyDescent="0.3">
      <c r="A17" s="38"/>
    </row>
    <row r="18" spans="1:1" x14ac:dyDescent="0.3">
      <c r="A18" t="s">
        <v>622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R21"/>
  <sheetViews>
    <sheetView workbookViewId="0">
      <pane xSplit="14" topLeftCell="P1" activePane="topRight" state="frozen"/>
      <selection pane="topRight" activeCell="A21" sqref="A21"/>
    </sheetView>
  </sheetViews>
  <sheetFormatPr defaultRowHeight="14.4" x14ac:dyDescent="0.3"/>
  <cols>
    <col min="1" max="1" width="38" bestFit="1" customWidth="1"/>
    <col min="2" max="2" width="10.6640625" style="16" customWidth="1"/>
    <col min="3" max="3" width="10.109375" style="17" customWidth="1"/>
    <col min="4" max="4" width="10.6640625" style="16" customWidth="1"/>
    <col min="5" max="5" width="10.109375" style="17" hidden="1" customWidth="1"/>
    <col min="6" max="6" width="10.6640625" style="16" customWidth="1"/>
    <col min="7" max="7" width="10.109375" style="17" hidden="1" customWidth="1"/>
    <col min="8" max="8" width="11.44140625" style="16" customWidth="1"/>
    <col min="9" max="9" width="11.44140625" style="17" hidden="1" customWidth="1"/>
    <col min="10" max="10" width="11.44140625" style="16" customWidth="1"/>
    <col min="11" max="11" width="11.44140625" style="17" hidden="1" customWidth="1"/>
    <col min="12" max="12" width="11.44140625" style="16" customWidth="1"/>
    <col min="13" max="13" width="11.44140625" style="17" hidden="1" customWidth="1"/>
    <col min="14" max="14" width="11.44140625" style="16" customWidth="1"/>
    <col min="15" max="15" width="11.44140625" hidden="1" customWidth="1"/>
    <col min="16" max="16" width="12.88671875" customWidth="1"/>
    <col min="17" max="17" width="16.77734375" customWidth="1"/>
    <col min="18" max="47" width="9.109375" customWidth="1"/>
  </cols>
  <sheetData>
    <row r="2" spans="1:18" ht="15.6" x14ac:dyDescent="0.3">
      <c r="A2" s="40" t="s">
        <v>798</v>
      </c>
    </row>
    <row r="3" spans="1:18" ht="15" thickBot="1" x14ac:dyDescent="0.35"/>
    <row r="4" spans="1:18" s="22" customFormat="1" ht="76.5" customHeight="1" x14ac:dyDescent="0.3">
      <c r="A4" s="19" t="s">
        <v>56</v>
      </c>
      <c r="B4" s="20" t="s">
        <v>797</v>
      </c>
      <c r="C4" s="20" t="s">
        <v>86</v>
      </c>
      <c r="D4" s="20" t="s">
        <v>755</v>
      </c>
      <c r="E4" s="20" t="s">
        <v>87</v>
      </c>
      <c r="F4" s="20" t="s">
        <v>716</v>
      </c>
      <c r="G4" s="20" t="s">
        <v>88</v>
      </c>
      <c r="H4" s="20" t="s">
        <v>756</v>
      </c>
      <c r="I4" s="20" t="s">
        <v>58</v>
      </c>
      <c r="J4" s="20" t="s">
        <v>543</v>
      </c>
      <c r="K4" s="20" t="s">
        <v>59</v>
      </c>
      <c r="L4" s="20" t="s">
        <v>544</v>
      </c>
      <c r="M4" s="20" t="s">
        <v>60</v>
      </c>
      <c r="N4" s="20" t="s">
        <v>572</v>
      </c>
      <c r="O4" s="20" t="s">
        <v>62</v>
      </c>
      <c r="P4" s="20" t="s">
        <v>573</v>
      </c>
      <c r="Q4" s="21" t="s">
        <v>63</v>
      </c>
      <c r="R4" s="22" t="s">
        <v>799</v>
      </c>
    </row>
    <row r="5" spans="1:18" x14ac:dyDescent="0.3">
      <c r="A5" s="45" t="s">
        <v>792</v>
      </c>
      <c r="B5" s="16">
        <v>14.5</v>
      </c>
      <c r="C5" s="17" t="s">
        <v>80</v>
      </c>
      <c r="D5" s="16">
        <v>14.5</v>
      </c>
      <c r="E5" s="17" t="s">
        <v>568</v>
      </c>
      <c r="F5" s="16">
        <v>14.5</v>
      </c>
      <c r="G5" s="17" t="s">
        <v>568</v>
      </c>
      <c r="H5" s="16">
        <v>14.5</v>
      </c>
      <c r="I5" s="17" t="s">
        <v>568</v>
      </c>
      <c r="J5" s="16">
        <v>14.5</v>
      </c>
      <c r="K5" s="17" t="s">
        <v>568</v>
      </c>
      <c r="L5" s="16">
        <v>14.5</v>
      </c>
      <c r="M5" s="17" t="s">
        <v>568</v>
      </c>
      <c r="N5" s="16">
        <v>14.5</v>
      </c>
      <c r="O5" s="17" t="s">
        <v>64</v>
      </c>
      <c r="P5" s="16">
        <v>14.5</v>
      </c>
      <c r="Q5" s="7"/>
      <c r="R5" t="s">
        <v>793</v>
      </c>
    </row>
    <row r="6" spans="1:18" x14ac:dyDescent="0.3">
      <c r="A6" t="s">
        <v>65</v>
      </c>
      <c r="B6" s="16" t="s">
        <v>694</v>
      </c>
      <c r="C6" s="17" t="s">
        <v>694</v>
      </c>
      <c r="D6" s="16" t="s">
        <v>694</v>
      </c>
      <c r="E6" s="17" t="s">
        <v>694</v>
      </c>
      <c r="F6" s="16" t="s">
        <v>694</v>
      </c>
      <c r="H6" s="16" t="s">
        <v>694</v>
      </c>
      <c r="J6" s="16" t="s">
        <v>694</v>
      </c>
      <c r="L6" s="16" t="s">
        <v>694</v>
      </c>
      <c r="N6" s="16" t="s">
        <v>694</v>
      </c>
      <c r="O6" s="17"/>
      <c r="P6" s="16" t="s">
        <v>694</v>
      </c>
      <c r="Q6" s="7" t="s">
        <v>791</v>
      </c>
    </row>
    <row r="7" spans="1:18" x14ac:dyDescent="0.3">
      <c r="A7" t="s">
        <v>66</v>
      </c>
      <c r="B7" s="16">
        <v>0</v>
      </c>
      <c r="C7" s="17" t="s">
        <v>568</v>
      </c>
      <c r="D7" s="16">
        <v>0</v>
      </c>
      <c r="E7" s="17" t="s">
        <v>568</v>
      </c>
      <c r="F7" s="16">
        <v>0</v>
      </c>
      <c r="G7" s="17" t="s">
        <v>568</v>
      </c>
      <c r="H7" s="16">
        <v>0</v>
      </c>
      <c r="I7" s="17" t="s">
        <v>568</v>
      </c>
      <c r="J7" s="16">
        <v>0</v>
      </c>
      <c r="K7" s="17" t="s">
        <v>568</v>
      </c>
      <c r="L7" s="16">
        <v>0</v>
      </c>
      <c r="M7" s="17" t="s">
        <v>568</v>
      </c>
      <c r="N7" s="16">
        <v>0</v>
      </c>
      <c r="O7" s="17" t="s">
        <v>568</v>
      </c>
      <c r="P7" s="16">
        <v>0</v>
      </c>
      <c r="R7" t="s">
        <v>68</v>
      </c>
    </row>
    <row r="8" spans="1:18" x14ac:dyDescent="0.3">
      <c r="A8" t="s">
        <v>69</v>
      </c>
      <c r="B8" s="16">
        <v>10</v>
      </c>
      <c r="C8" s="17" t="s">
        <v>568</v>
      </c>
      <c r="D8" s="16">
        <v>10</v>
      </c>
      <c r="E8" s="17" t="s">
        <v>568</v>
      </c>
      <c r="F8" s="16">
        <v>10</v>
      </c>
      <c r="G8" s="17" t="s">
        <v>568</v>
      </c>
      <c r="H8" s="16">
        <v>10</v>
      </c>
      <c r="I8" s="17" t="s">
        <v>568</v>
      </c>
      <c r="J8" s="16">
        <v>10</v>
      </c>
      <c r="K8" s="17" t="s">
        <v>568</v>
      </c>
      <c r="L8" s="16">
        <v>10</v>
      </c>
      <c r="M8" s="17" t="s">
        <v>568</v>
      </c>
      <c r="N8" s="16">
        <v>10</v>
      </c>
      <c r="O8" s="17" t="s">
        <v>71</v>
      </c>
      <c r="P8" s="16">
        <v>10</v>
      </c>
      <c r="R8" t="s">
        <v>70</v>
      </c>
    </row>
    <row r="9" spans="1:18" x14ac:dyDescent="0.3">
      <c r="A9" t="s">
        <v>72</v>
      </c>
      <c r="B9" s="16">
        <v>1</v>
      </c>
      <c r="C9" s="17" t="s">
        <v>568</v>
      </c>
      <c r="D9" s="16">
        <v>1</v>
      </c>
      <c r="E9" s="17" t="s">
        <v>568</v>
      </c>
      <c r="F9" s="16">
        <v>1</v>
      </c>
      <c r="G9" s="17" t="s">
        <v>568</v>
      </c>
      <c r="H9" s="16">
        <v>1</v>
      </c>
      <c r="I9" s="17" t="s">
        <v>568</v>
      </c>
      <c r="J9" s="16">
        <v>1</v>
      </c>
      <c r="K9" s="17" t="s">
        <v>568</v>
      </c>
      <c r="L9" s="16">
        <v>1</v>
      </c>
      <c r="M9" s="17" t="s">
        <v>568</v>
      </c>
      <c r="N9" s="16">
        <v>1</v>
      </c>
      <c r="O9" s="17" t="s">
        <v>568</v>
      </c>
      <c r="P9" s="16">
        <v>1</v>
      </c>
    </row>
    <row r="10" spans="1:18" x14ac:dyDescent="0.3">
      <c r="A10" t="s">
        <v>74</v>
      </c>
      <c r="B10" s="16">
        <v>12.7</v>
      </c>
      <c r="C10" s="17" t="s">
        <v>568</v>
      </c>
      <c r="D10" s="16">
        <v>12.7</v>
      </c>
      <c r="E10" s="17" t="s">
        <v>568</v>
      </c>
      <c r="F10" s="16">
        <v>12.7</v>
      </c>
      <c r="G10" s="17" t="s">
        <v>568</v>
      </c>
      <c r="H10" s="16">
        <v>12.7</v>
      </c>
      <c r="I10" s="17" t="s">
        <v>568</v>
      </c>
      <c r="J10" s="16">
        <v>12.7</v>
      </c>
      <c r="K10" s="17" t="s">
        <v>568</v>
      </c>
      <c r="L10" s="16">
        <v>12.7</v>
      </c>
      <c r="M10" s="17" t="s">
        <v>568</v>
      </c>
      <c r="N10" s="16">
        <v>12.7</v>
      </c>
      <c r="O10" s="17" t="s">
        <v>568</v>
      </c>
      <c r="P10" s="16">
        <v>12.7</v>
      </c>
    </row>
    <row r="11" spans="1:18" x14ac:dyDescent="0.3">
      <c r="A11" t="s">
        <v>75</v>
      </c>
      <c r="B11" s="16">
        <v>0.05</v>
      </c>
      <c r="C11" s="17" t="s">
        <v>568</v>
      </c>
      <c r="D11" s="16">
        <v>0.05</v>
      </c>
      <c r="E11" s="17" t="s">
        <v>568</v>
      </c>
      <c r="F11" s="16">
        <v>0.05</v>
      </c>
      <c r="G11" s="17" t="s">
        <v>568</v>
      </c>
      <c r="H11" s="16">
        <v>0.05</v>
      </c>
      <c r="I11" s="17" t="s">
        <v>568</v>
      </c>
      <c r="J11" s="16">
        <v>0.05</v>
      </c>
      <c r="K11" s="17" t="s">
        <v>568</v>
      </c>
      <c r="L11" s="16">
        <v>0.05</v>
      </c>
      <c r="M11" s="17" t="s">
        <v>568</v>
      </c>
      <c r="N11" s="16">
        <v>0.05</v>
      </c>
      <c r="O11" s="17" t="s">
        <v>568</v>
      </c>
      <c r="P11" s="16">
        <v>0.05</v>
      </c>
      <c r="R11" t="s">
        <v>76</v>
      </c>
    </row>
    <row r="12" spans="1:18" x14ac:dyDescent="0.3">
      <c r="A12" t="s">
        <v>77</v>
      </c>
      <c r="B12" s="16">
        <v>0.254</v>
      </c>
      <c r="C12" s="17" t="s">
        <v>568</v>
      </c>
      <c r="D12" s="16">
        <v>0.254</v>
      </c>
      <c r="E12" s="17" t="s">
        <v>568</v>
      </c>
      <c r="F12" s="16">
        <v>0.254</v>
      </c>
      <c r="G12" s="17" t="s">
        <v>568</v>
      </c>
      <c r="H12" s="16">
        <v>0.254</v>
      </c>
      <c r="I12" s="17" t="s">
        <v>568</v>
      </c>
      <c r="J12" s="16">
        <v>0.254</v>
      </c>
      <c r="K12" s="17" t="s">
        <v>568</v>
      </c>
      <c r="L12" s="16">
        <v>0.254</v>
      </c>
      <c r="M12" s="17" t="s">
        <v>568</v>
      </c>
      <c r="N12" s="16">
        <v>0.254</v>
      </c>
      <c r="O12" s="17" t="s">
        <v>568</v>
      </c>
      <c r="P12" s="16">
        <v>0.254</v>
      </c>
    </row>
    <row r="13" spans="1:18" x14ac:dyDescent="0.3">
      <c r="A13" t="s">
        <v>78</v>
      </c>
      <c r="B13" s="16">
        <v>0</v>
      </c>
      <c r="C13" s="17" t="s">
        <v>568</v>
      </c>
      <c r="D13" s="16">
        <v>0</v>
      </c>
      <c r="E13" s="17" t="s">
        <v>568</v>
      </c>
      <c r="F13" s="16">
        <v>0</v>
      </c>
      <c r="G13" s="17" t="s">
        <v>568</v>
      </c>
      <c r="H13" s="16">
        <v>0</v>
      </c>
      <c r="I13" s="17" t="s">
        <v>568</v>
      </c>
      <c r="J13" s="16">
        <v>0</v>
      </c>
      <c r="K13" s="17" t="s">
        <v>80</v>
      </c>
      <c r="L13" s="16">
        <v>0</v>
      </c>
      <c r="M13" s="17" t="s">
        <v>568</v>
      </c>
      <c r="N13" s="16">
        <v>0</v>
      </c>
      <c r="O13" s="17" t="s">
        <v>568</v>
      </c>
      <c r="P13" s="16">
        <v>0</v>
      </c>
      <c r="R13" t="s">
        <v>79</v>
      </c>
    </row>
    <row r="14" spans="1:18" x14ac:dyDescent="0.3">
      <c r="A14" t="s">
        <v>696</v>
      </c>
      <c r="B14" s="32" t="s">
        <v>781</v>
      </c>
      <c r="C14" s="33" t="s">
        <v>694</v>
      </c>
      <c r="D14" s="32" t="s">
        <v>697</v>
      </c>
      <c r="E14" s="33" t="s">
        <v>694</v>
      </c>
      <c r="F14" s="32" t="s">
        <v>697</v>
      </c>
      <c r="G14" s="33" t="s">
        <v>80</v>
      </c>
      <c r="H14" s="32" t="s">
        <v>697</v>
      </c>
      <c r="I14" s="33" t="s">
        <v>694</v>
      </c>
      <c r="J14" s="32" t="s">
        <v>697</v>
      </c>
      <c r="K14" s="33" t="s">
        <v>694</v>
      </c>
      <c r="L14" s="32" t="s">
        <v>697</v>
      </c>
      <c r="M14" s="33" t="s">
        <v>694</v>
      </c>
      <c r="N14" s="32" t="s">
        <v>697</v>
      </c>
      <c r="O14" s="33" t="s">
        <v>694</v>
      </c>
      <c r="P14" s="32" t="s">
        <v>697</v>
      </c>
      <c r="Q14" s="7" t="s">
        <v>782</v>
      </c>
      <c r="R14" t="s">
        <v>698</v>
      </c>
    </row>
    <row r="15" spans="1:18" x14ac:dyDescent="0.3">
      <c r="A15" t="s">
        <v>436</v>
      </c>
      <c r="B15" s="16" t="b">
        <v>1</v>
      </c>
      <c r="C15" s="17" t="s">
        <v>694</v>
      </c>
      <c r="D15" s="16" t="b">
        <v>1</v>
      </c>
      <c r="E15" s="17" t="s">
        <v>694</v>
      </c>
      <c r="F15" s="16" t="b">
        <v>1</v>
      </c>
      <c r="G15" s="17" t="s">
        <v>80</v>
      </c>
      <c r="H15" s="16" t="b">
        <v>1</v>
      </c>
      <c r="I15" s="17" t="s">
        <v>694</v>
      </c>
      <c r="J15" s="16" t="b">
        <v>1</v>
      </c>
      <c r="K15" s="17" t="s">
        <v>694</v>
      </c>
      <c r="L15" s="16" t="b">
        <v>1</v>
      </c>
      <c r="M15" s="17" t="s">
        <v>694</v>
      </c>
      <c r="N15" s="16" t="b">
        <v>1</v>
      </c>
      <c r="O15" s="17" t="s">
        <v>694</v>
      </c>
      <c r="P15" s="16" t="b">
        <v>1</v>
      </c>
      <c r="Q15" t="s">
        <v>709</v>
      </c>
    </row>
    <row r="16" spans="1:18" x14ac:dyDescent="0.3">
      <c r="A16" t="s">
        <v>81</v>
      </c>
      <c r="B16" s="16" t="b">
        <v>1</v>
      </c>
      <c r="C16" s="17" t="s">
        <v>568</v>
      </c>
      <c r="D16" s="16" t="b">
        <v>1</v>
      </c>
      <c r="E16" s="17" t="s">
        <v>568</v>
      </c>
      <c r="F16" s="16" t="b">
        <v>1</v>
      </c>
      <c r="G16" s="17" t="s">
        <v>568</v>
      </c>
      <c r="H16" s="16" t="b">
        <v>1</v>
      </c>
      <c r="I16" s="17" t="s">
        <v>568</v>
      </c>
      <c r="J16" s="16" t="b">
        <v>1</v>
      </c>
      <c r="K16" s="17" t="s">
        <v>568</v>
      </c>
      <c r="L16" s="16" t="b">
        <v>1</v>
      </c>
      <c r="M16" s="17" t="s">
        <v>80</v>
      </c>
      <c r="N16" s="32" t="b">
        <v>0</v>
      </c>
      <c r="O16" s="17" t="s">
        <v>568</v>
      </c>
      <c r="P16" s="32" t="b">
        <v>0</v>
      </c>
      <c r="Q16" t="s">
        <v>613</v>
      </c>
    </row>
    <row r="17" spans="1:17" x14ac:dyDescent="0.3">
      <c r="A17" t="s">
        <v>83</v>
      </c>
      <c r="B17" s="16">
        <v>3.2</v>
      </c>
      <c r="C17" s="17" t="s">
        <v>568</v>
      </c>
      <c r="D17" s="16">
        <v>3.2</v>
      </c>
      <c r="E17" s="17" t="s">
        <v>568</v>
      </c>
      <c r="F17" s="16">
        <v>3.2</v>
      </c>
      <c r="G17" s="17" t="s">
        <v>568</v>
      </c>
      <c r="H17" s="16">
        <v>3.2</v>
      </c>
      <c r="I17" s="17" t="s">
        <v>568</v>
      </c>
      <c r="J17" s="16">
        <v>3.2</v>
      </c>
      <c r="K17" s="17" t="s">
        <v>568</v>
      </c>
      <c r="L17" s="16">
        <v>3.2</v>
      </c>
      <c r="M17" s="17" t="s">
        <v>568</v>
      </c>
      <c r="N17" s="16">
        <v>3.2</v>
      </c>
      <c r="O17" s="17" t="s">
        <v>568</v>
      </c>
      <c r="P17" s="16">
        <v>3.2</v>
      </c>
    </row>
    <row r="18" spans="1:17" x14ac:dyDescent="0.3">
      <c r="A18" t="s">
        <v>84</v>
      </c>
      <c r="B18" s="16" t="b">
        <v>1</v>
      </c>
      <c r="C18" s="17" t="s">
        <v>568</v>
      </c>
      <c r="D18" s="16" t="b">
        <v>1</v>
      </c>
      <c r="E18" s="17" t="s">
        <v>568</v>
      </c>
      <c r="F18" s="16" t="b">
        <v>1</v>
      </c>
      <c r="G18" s="17" t="s">
        <v>568</v>
      </c>
      <c r="H18" s="16" t="b">
        <v>1</v>
      </c>
      <c r="I18" s="17" t="s">
        <v>568</v>
      </c>
      <c r="J18" s="16" t="b">
        <v>1</v>
      </c>
      <c r="K18" s="17" t="s">
        <v>568</v>
      </c>
      <c r="L18" s="16" t="b">
        <v>1</v>
      </c>
      <c r="M18" s="17" t="s">
        <v>80</v>
      </c>
      <c r="N18" s="32" t="b">
        <v>0</v>
      </c>
      <c r="O18" s="17" t="s">
        <v>568</v>
      </c>
      <c r="P18" s="32" t="b">
        <v>0</v>
      </c>
      <c r="Q18" t="s">
        <v>613</v>
      </c>
    </row>
    <row r="19" spans="1:17" s="25" customFormat="1" ht="15" thickBot="1" x14ac:dyDescent="0.35">
      <c r="A19" s="25" t="s">
        <v>85</v>
      </c>
      <c r="B19" s="27">
        <v>7</v>
      </c>
      <c r="C19" s="28" t="s">
        <v>568</v>
      </c>
      <c r="D19" s="27">
        <v>7</v>
      </c>
      <c r="E19" s="28" t="s">
        <v>568</v>
      </c>
      <c r="F19" s="27">
        <v>7</v>
      </c>
      <c r="G19" s="28" t="s">
        <v>568</v>
      </c>
      <c r="H19" s="27">
        <v>7</v>
      </c>
      <c r="I19" s="28" t="s">
        <v>568</v>
      </c>
      <c r="J19" s="27">
        <v>7</v>
      </c>
      <c r="K19" s="28" t="s">
        <v>568</v>
      </c>
      <c r="L19" s="27">
        <v>7</v>
      </c>
      <c r="M19" s="28" t="s">
        <v>568</v>
      </c>
      <c r="N19" s="27">
        <v>7</v>
      </c>
      <c r="O19" s="28" t="s">
        <v>568</v>
      </c>
      <c r="P19" s="27">
        <v>7</v>
      </c>
    </row>
    <row r="21" spans="1:17" x14ac:dyDescent="0.3">
      <c r="A21" t="s">
        <v>621</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X56"/>
  <sheetViews>
    <sheetView zoomScale="92" zoomScaleNormal="54" workbookViewId="0">
      <selection activeCell="A56" sqref="A56"/>
    </sheetView>
  </sheetViews>
  <sheetFormatPr defaultRowHeight="14.4" x14ac:dyDescent="0.3"/>
  <cols>
    <col min="1" max="1" width="47.5546875" bestFit="1" customWidth="1"/>
    <col min="2" max="2" width="12.109375" customWidth="1"/>
    <col min="3" max="3" width="12.44140625" hidden="1" customWidth="1"/>
    <col min="4" max="4" width="12.109375" customWidth="1"/>
    <col min="5" max="5" width="12.44140625" hidden="1" customWidth="1"/>
    <col min="6" max="6" width="12.109375" bestFit="1" customWidth="1"/>
    <col min="7" max="7" width="12.44140625" hidden="1" customWidth="1"/>
    <col min="8" max="8" width="12.109375" bestFit="1" customWidth="1"/>
    <col min="9" max="9" width="11.109375" hidden="1" customWidth="1"/>
    <col min="10" max="10" width="10.5546875" customWidth="1"/>
    <col min="11" max="11" width="12.6640625" hidden="1" customWidth="1"/>
    <col min="12" max="12" width="10.33203125" customWidth="1"/>
    <col min="13" max="13" width="11.109375" hidden="1" customWidth="1"/>
    <col min="14" max="14" width="12.88671875" bestFit="1" customWidth="1"/>
    <col min="15" max="15" width="11" hidden="1" customWidth="1"/>
    <col min="16" max="16" width="9.6640625" bestFit="1" customWidth="1"/>
    <col min="17" max="17" width="12.88671875" hidden="1" customWidth="1"/>
    <col min="18" max="18" width="9.6640625" bestFit="1" customWidth="1"/>
    <col min="19" max="19" width="11.6640625" hidden="1" customWidth="1"/>
    <col min="20" max="20" width="11.6640625" customWidth="1"/>
    <col min="21" max="21" width="13.44140625" hidden="1" customWidth="1"/>
    <col min="22" max="23" width="13.44140625" customWidth="1"/>
  </cols>
  <sheetData>
    <row r="2" spans="1:24" ht="15.6" x14ac:dyDescent="0.3">
      <c r="A2" s="40" t="s">
        <v>798</v>
      </c>
    </row>
    <row r="3" spans="1:24" ht="15" thickBot="1" x14ac:dyDescent="0.35"/>
    <row r="4" spans="1:24" s="22" customFormat="1" ht="77.25" customHeight="1" x14ac:dyDescent="0.3">
      <c r="A4" s="19" t="s">
        <v>56</v>
      </c>
      <c r="B4" s="20" t="s">
        <v>801</v>
      </c>
      <c r="C4" s="20" t="s">
        <v>253</v>
      </c>
      <c r="D4" s="20" t="s">
        <v>732</v>
      </c>
      <c r="E4" s="20" t="s">
        <v>254</v>
      </c>
      <c r="F4" s="20" t="s">
        <v>714</v>
      </c>
      <c r="G4" s="20" t="s">
        <v>255</v>
      </c>
      <c r="H4" s="20" t="s">
        <v>675</v>
      </c>
      <c r="I4" s="20" t="s">
        <v>256</v>
      </c>
      <c r="J4" s="20" t="s">
        <v>545</v>
      </c>
      <c r="K4" s="20" t="s">
        <v>86</v>
      </c>
      <c r="L4" s="20" t="s">
        <v>546</v>
      </c>
      <c r="M4" s="20" t="s">
        <v>87</v>
      </c>
      <c r="N4" s="20" t="s">
        <v>547</v>
      </c>
      <c r="O4" s="20" t="s">
        <v>88</v>
      </c>
      <c r="P4" s="20" t="s">
        <v>550</v>
      </c>
      <c r="Q4" s="20" t="s">
        <v>58</v>
      </c>
      <c r="R4" s="20" t="s">
        <v>548</v>
      </c>
      <c r="S4" s="20" t="s">
        <v>59</v>
      </c>
      <c r="T4" s="20" t="s">
        <v>551</v>
      </c>
      <c r="U4" s="20" t="s">
        <v>60</v>
      </c>
      <c r="V4" s="20" t="s">
        <v>549</v>
      </c>
      <c r="W4" s="21" t="s">
        <v>63</v>
      </c>
      <c r="X4" s="22" t="s">
        <v>800</v>
      </c>
    </row>
    <row r="5" spans="1:24" x14ac:dyDescent="0.3">
      <c r="A5" t="s">
        <v>794</v>
      </c>
      <c r="B5" s="16">
        <v>14.5</v>
      </c>
      <c r="C5" s="17" t="s">
        <v>795</v>
      </c>
      <c r="D5" s="16">
        <v>14.5</v>
      </c>
      <c r="E5" s="17" t="s">
        <v>568</v>
      </c>
      <c r="F5" s="16">
        <v>14.5</v>
      </c>
      <c r="G5" s="17" t="s">
        <v>568</v>
      </c>
      <c r="H5" s="16">
        <v>14.5</v>
      </c>
      <c r="I5" s="17" t="s">
        <v>568</v>
      </c>
      <c r="J5" s="16">
        <v>14.5</v>
      </c>
      <c r="K5" s="17"/>
      <c r="L5" s="16">
        <v>14.5</v>
      </c>
      <c r="M5" s="17" t="s">
        <v>568</v>
      </c>
      <c r="N5" s="16">
        <v>14.5</v>
      </c>
      <c r="O5" s="17" t="s">
        <v>568</v>
      </c>
      <c r="P5" s="16">
        <v>14.5</v>
      </c>
      <c r="Q5" s="17" t="s">
        <v>568</v>
      </c>
      <c r="R5" s="16">
        <v>14.5</v>
      </c>
      <c r="S5" s="17" t="s">
        <v>568</v>
      </c>
      <c r="T5" s="16">
        <v>14.5</v>
      </c>
      <c r="U5" s="17" t="s">
        <v>568</v>
      </c>
      <c r="V5" s="15">
        <v>14.5</v>
      </c>
      <c r="X5" t="s">
        <v>793</v>
      </c>
    </row>
    <row r="6" spans="1:24" x14ac:dyDescent="0.3">
      <c r="A6" t="s">
        <v>176</v>
      </c>
      <c r="B6" s="16">
        <v>10</v>
      </c>
      <c r="C6" s="17" t="s">
        <v>568</v>
      </c>
      <c r="D6" s="16">
        <v>10</v>
      </c>
      <c r="E6" s="17" t="s">
        <v>568</v>
      </c>
      <c r="F6" s="16">
        <v>10</v>
      </c>
      <c r="G6" s="17" t="s">
        <v>568</v>
      </c>
      <c r="H6" s="16">
        <v>10</v>
      </c>
      <c r="I6" s="17" t="s">
        <v>568</v>
      </c>
      <c r="J6" s="16">
        <v>10</v>
      </c>
      <c r="K6" s="17" t="s">
        <v>178</v>
      </c>
      <c r="L6" s="16">
        <v>10</v>
      </c>
      <c r="M6" s="17" t="s">
        <v>568</v>
      </c>
      <c r="N6" s="16">
        <v>10</v>
      </c>
      <c r="O6" s="17" t="s">
        <v>568</v>
      </c>
      <c r="P6" s="16">
        <v>10</v>
      </c>
      <c r="Q6" s="17" t="s">
        <v>568</v>
      </c>
      <c r="R6" s="16">
        <v>10</v>
      </c>
      <c r="S6" s="17" t="s">
        <v>568</v>
      </c>
      <c r="T6" s="16">
        <v>10</v>
      </c>
      <c r="U6" s="17" t="s">
        <v>568</v>
      </c>
      <c r="V6" s="15">
        <v>10</v>
      </c>
      <c r="X6" t="s">
        <v>177</v>
      </c>
    </row>
    <row r="7" spans="1:24" x14ac:dyDescent="0.3">
      <c r="A7" t="s">
        <v>179</v>
      </c>
      <c r="B7" s="16" t="s">
        <v>181</v>
      </c>
      <c r="C7" s="17" t="s">
        <v>568</v>
      </c>
      <c r="D7" s="16" t="s">
        <v>181</v>
      </c>
      <c r="E7" s="17" t="s">
        <v>568</v>
      </c>
      <c r="F7" s="16" t="s">
        <v>181</v>
      </c>
      <c r="G7" s="17" t="s">
        <v>568</v>
      </c>
      <c r="H7" s="16" t="s">
        <v>181</v>
      </c>
      <c r="I7" s="17" t="s">
        <v>568</v>
      </c>
      <c r="J7" s="16" t="s">
        <v>181</v>
      </c>
      <c r="K7" s="17" t="s">
        <v>71</v>
      </c>
      <c r="L7" s="16" t="s">
        <v>181</v>
      </c>
      <c r="M7" s="17" t="s">
        <v>568</v>
      </c>
      <c r="N7" s="16" t="s">
        <v>181</v>
      </c>
      <c r="O7" s="17" t="s">
        <v>80</v>
      </c>
      <c r="P7" s="16" t="s">
        <v>181</v>
      </c>
      <c r="Q7" s="17" t="s">
        <v>568</v>
      </c>
      <c r="R7" s="16" t="s">
        <v>181</v>
      </c>
      <c r="S7" s="17" t="s">
        <v>568</v>
      </c>
      <c r="T7" s="16" t="s">
        <v>181</v>
      </c>
      <c r="U7" s="17" t="s">
        <v>568</v>
      </c>
      <c r="V7" s="15" t="s">
        <v>181</v>
      </c>
      <c r="W7" s="7"/>
      <c r="X7" t="s">
        <v>182</v>
      </c>
    </row>
    <row r="8" spans="1:24" x14ac:dyDescent="0.3">
      <c r="A8" t="s">
        <v>184</v>
      </c>
      <c r="B8" s="16">
        <v>1</v>
      </c>
      <c r="C8" s="17" t="s">
        <v>568</v>
      </c>
      <c r="D8" s="16">
        <v>1</v>
      </c>
      <c r="E8" s="17" t="s">
        <v>568</v>
      </c>
      <c r="F8" s="16">
        <v>1</v>
      </c>
      <c r="G8" s="17" t="s">
        <v>568</v>
      </c>
      <c r="H8" s="16">
        <v>1</v>
      </c>
      <c r="I8" s="17" t="s">
        <v>568</v>
      </c>
      <c r="J8" s="16">
        <v>1</v>
      </c>
      <c r="K8" s="17" t="s">
        <v>178</v>
      </c>
      <c r="L8" s="16">
        <v>1</v>
      </c>
      <c r="M8" s="17" t="s">
        <v>568</v>
      </c>
      <c r="N8" s="16">
        <v>1</v>
      </c>
      <c r="O8" s="17" t="s">
        <v>568</v>
      </c>
      <c r="P8" s="16">
        <v>1</v>
      </c>
      <c r="Q8" s="17" t="s">
        <v>568</v>
      </c>
      <c r="R8" s="16">
        <v>1</v>
      </c>
      <c r="S8" s="17" t="s">
        <v>568</v>
      </c>
      <c r="T8" s="16">
        <v>1</v>
      </c>
      <c r="U8" s="17" t="s">
        <v>568</v>
      </c>
      <c r="V8" s="15">
        <v>1</v>
      </c>
      <c r="X8" t="s">
        <v>185</v>
      </c>
    </row>
    <row r="9" spans="1:24" x14ac:dyDescent="0.3">
      <c r="A9" t="s">
        <v>186</v>
      </c>
      <c r="B9" s="16">
        <v>0</v>
      </c>
      <c r="C9" s="17" t="s">
        <v>568</v>
      </c>
      <c r="D9" s="16">
        <v>0</v>
      </c>
      <c r="E9" s="17" t="s">
        <v>568</v>
      </c>
      <c r="F9" s="16">
        <v>0</v>
      </c>
      <c r="G9" s="17" t="s">
        <v>568</v>
      </c>
      <c r="H9" s="16">
        <v>0</v>
      </c>
      <c r="I9" s="17" t="s">
        <v>568</v>
      </c>
      <c r="J9" s="16">
        <v>0</v>
      </c>
      <c r="K9" s="17" t="s">
        <v>178</v>
      </c>
      <c r="L9" s="16">
        <v>0</v>
      </c>
      <c r="M9" s="17" t="s">
        <v>568</v>
      </c>
      <c r="N9" s="16">
        <v>0</v>
      </c>
      <c r="O9" s="17" t="s">
        <v>568</v>
      </c>
      <c r="P9" s="16">
        <v>0</v>
      </c>
      <c r="Q9" s="17" t="s">
        <v>568</v>
      </c>
      <c r="R9" s="16">
        <v>0</v>
      </c>
      <c r="S9" s="17" t="s">
        <v>568</v>
      </c>
      <c r="T9" s="16">
        <v>0</v>
      </c>
      <c r="U9" s="17" t="s">
        <v>568</v>
      </c>
      <c r="V9" s="15">
        <v>0</v>
      </c>
      <c r="X9" t="s">
        <v>187</v>
      </c>
    </row>
    <row r="10" spans="1:24" x14ac:dyDescent="0.3">
      <c r="A10" t="s">
        <v>188</v>
      </c>
      <c r="B10" s="16" t="b">
        <v>0</v>
      </c>
      <c r="C10" s="17" t="s">
        <v>568</v>
      </c>
      <c r="D10" s="16" t="b">
        <v>0</v>
      </c>
      <c r="E10" s="17" t="s">
        <v>568</v>
      </c>
      <c r="F10" s="16" t="b">
        <v>0</v>
      </c>
      <c r="G10" s="17" t="s">
        <v>568</v>
      </c>
      <c r="H10" s="16" t="b">
        <v>0</v>
      </c>
      <c r="I10" s="17" t="s">
        <v>568</v>
      </c>
      <c r="J10" s="16" t="b">
        <v>0</v>
      </c>
      <c r="K10" s="17" t="s">
        <v>178</v>
      </c>
      <c r="L10" s="16" t="b">
        <v>0</v>
      </c>
      <c r="M10" s="17" t="s">
        <v>568</v>
      </c>
      <c r="N10" s="16" t="b">
        <v>0</v>
      </c>
      <c r="O10" s="17" t="s">
        <v>568</v>
      </c>
      <c r="P10" s="16" t="b">
        <v>0</v>
      </c>
      <c r="Q10" s="17" t="s">
        <v>568</v>
      </c>
      <c r="R10" s="16" t="b">
        <v>0</v>
      </c>
      <c r="S10" s="17" t="s">
        <v>568</v>
      </c>
      <c r="T10" s="16" t="b">
        <v>0</v>
      </c>
      <c r="U10" s="17" t="s">
        <v>568</v>
      </c>
      <c r="V10" s="15" t="b">
        <v>0</v>
      </c>
      <c r="X10" t="s">
        <v>189</v>
      </c>
    </row>
    <row r="11" spans="1:24" x14ac:dyDescent="0.3">
      <c r="A11" t="s">
        <v>190</v>
      </c>
      <c r="B11" s="16">
        <v>0.03</v>
      </c>
      <c r="C11" s="17" t="s">
        <v>568</v>
      </c>
      <c r="D11" s="16">
        <v>0.03</v>
      </c>
      <c r="E11" s="17" t="s">
        <v>568</v>
      </c>
      <c r="F11" s="16">
        <v>0.03</v>
      </c>
      <c r="G11" s="17" t="s">
        <v>568</v>
      </c>
      <c r="H11" s="16">
        <v>0.03</v>
      </c>
      <c r="I11" s="17" t="s">
        <v>568</v>
      </c>
      <c r="J11" s="16">
        <v>0.03</v>
      </c>
      <c r="K11" s="17" t="s">
        <v>178</v>
      </c>
      <c r="L11" s="16">
        <v>0.03</v>
      </c>
      <c r="M11" s="17" t="s">
        <v>568</v>
      </c>
      <c r="N11" s="16">
        <v>0.03</v>
      </c>
      <c r="O11" s="17" t="s">
        <v>568</v>
      </c>
      <c r="P11" s="16">
        <v>0.03</v>
      </c>
      <c r="Q11" s="17" t="s">
        <v>568</v>
      </c>
      <c r="R11" s="16">
        <v>0.03</v>
      </c>
      <c r="S11" s="17" t="s">
        <v>568</v>
      </c>
      <c r="T11" s="16">
        <v>0.03</v>
      </c>
      <c r="U11" s="17" t="s">
        <v>568</v>
      </c>
      <c r="V11" s="15">
        <v>0.03</v>
      </c>
      <c r="X11" t="s">
        <v>191</v>
      </c>
    </row>
    <row r="12" spans="1:24" x14ac:dyDescent="0.3">
      <c r="A12" t="s">
        <v>192</v>
      </c>
      <c r="B12" s="16">
        <v>0.1</v>
      </c>
      <c r="C12" s="17" t="s">
        <v>568</v>
      </c>
      <c r="D12" s="16">
        <v>0.1</v>
      </c>
      <c r="E12" s="17" t="s">
        <v>568</v>
      </c>
      <c r="F12" s="16">
        <v>0.1</v>
      </c>
      <c r="G12" s="17" t="s">
        <v>568</v>
      </c>
      <c r="H12" s="16">
        <v>0.1</v>
      </c>
      <c r="I12" s="17" t="s">
        <v>568</v>
      </c>
      <c r="J12" s="16">
        <v>0.1</v>
      </c>
      <c r="K12" s="17" t="s">
        <v>178</v>
      </c>
      <c r="L12" s="16">
        <v>0.1</v>
      </c>
      <c r="M12" s="17" t="s">
        <v>568</v>
      </c>
      <c r="N12" s="16">
        <v>0.1</v>
      </c>
      <c r="O12" s="17" t="s">
        <v>568</v>
      </c>
      <c r="P12" s="16">
        <v>0.1</v>
      </c>
      <c r="Q12" s="17" t="s">
        <v>568</v>
      </c>
      <c r="R12" s="16">
        <v>0.1</v>
      </c>
      <c r="S12" s="17" t="s">
        <v>568</v>
      </c>
      <c r="T12" s="16">
        <v>0.1</v>
      </c>
      <c r="U12" s="17" t="s">
        <v>568</v>
      </c>
      <c r="V12" s="15">
        <v>0.1</v>
      </c>
      <c r="X12" t="s">
        <v>193</v>
      </c>
    </row>
    <row r="13" spans="1:24" x14ac:dyDescent="0.3">
      <c r="A13" t="s">
        <v>194</v>
      </c>
      <c r="B13" s="16">
        <v>0.2</v>
      </c>
      <c r="C13" s="17" t="s">
        <v>568</v>
      </c>
      <c r="D13" s="16">
        <v>0.2</v>
      </c>
      <c r="E13" s="17" t="s">
        <v>568</v>
      </c>
      <c r="F13" s="16">
        <v>0.2</v>
      </c>
      <c r="G13" s="17" t="s">
        <v>568</v>
      </c>
      <c r="H13" s="16">
        <v>0.2</v>
      </c>
      <c r="I13" s="17" t="s">
        <v>568</v>
      </c>
      <c r="J13" s="16">
        <v>0.2</v>
      </c>
      <c r="K13" s="17" t="s">
        <v>178</v>
      </c>
      <c r="L13" s="16">
        <v>0.2</v>
      </c>
      <c r="M13" s="17" t="s">
        <v>568</v>
      </c>
      <c r="N13" s="16">
        <v>0.2</v>
      </c>
      <c r="O13" s="17" t="s">
        <v>568</v>
      </c>
      <c r="P13" s="16">
        <v>0.2</v>
      </c>
      <c r="Q13" s="17" t="s">
        <v>568</v>
      </c>
      <c r="R13" s="16">
        <v>0.2</v>
      </c>
      <c r="S13" s="17" t="s">
        <v>568</v>
      </c>
      <c r="T13" s="16">
        <v>0.2</v>
      </c>
      <c r="U13" s="17" t="s">
        <v>568</v>
      </c>
      <c r="V13" s="15">
        <v>0.2</v>
      </c>
      <c r="X13" t="s">
        <v>195</v>
      </c>
    </row>
    <row r="14" spans="1:24" x14ac:dyDescent="0.3">
      <c r="A14" t="s">
        <v>196</v>
      </c>
      <c r="B14" s="16">
        <v>1</v>
      </c>
      <c r="C14" s="17" t="s">
        <v>568</v>
      </c>
      <c r="D14" s="16">
        <v>1</v>
      </c>
      <c r="E14" s="17" t="s">
        <v>568</v>
      </c>
      <c r="F14" s="16">
        <v>1</v>
      </c>
      <c r="G14" s="17" t="s">
        <v>568</v>
      </c>
      <c r="H14" s="16">
        <v>1</v>
      </c>
      <c r="I14" s="17" t="s">
        <v>568</v>
      </c>
      <c r="J14" s="16">
        <v>1</v>
      </c>
      <c r="K14" s="17" t="s">
        <v>178</v>
      </c>
      <c r="L14" s="16">
        <v>1</v>
      </c>
      <c r="M14" s="17" t="s">
        <v>568</v>
      </c>
      <c r="N14" s="16">
        <v>1</v>
      </c>
      <c r="O14" s="17" t="s">
        <v>568</v>
      </c>
      <c r="P14" s="16">
        <v>1</v>
      </c>
      <c r="Q14" s="17" t="s">
        <v>568</v>
      </c>
      <c r="R14" s="16">
        <v>1</v>
      </c>
      <c r="S14" s="17" t="s">
        <v>568</v>
      </c>
      <c r="T14" s="16">
        <v>1</v>
      </c>
      <c r="U14" s="17" t="s">
        <v>568</v>
      </c>
      <c r="V14" s="15">
        <v>1</v>
      </c>
      <c r="X14" t="s">
        <v>197</v>
      </c>
    </row>
    <row r="15" spans="1:24" x14ac:dyDescent="0.3">
      <c r="A15" t="s">
        <v>198</v>
      </c>
      <c r="B15" s="16" t="b">
        <v>0</v>
      </c>
      <c r="C15" s="17" t="s">
        <v>568</v>
      </c>
      <c r="D15" s="16" t="b">
        <v>0</v>
      </c>
      <c r="E15" s="17" t="s">
        <v>568</v>
      </c>
      <c r="F15" s="16" t="b">
        <v>0</v>
      </c>
      <c r="G15" s="17" t="s">
        <v>568</v>
      </c>
      <c r="H15" s="16" t="b">
        <v>0</v>
      </c>
      <c r="I15" s="17" t="s">
        <v>568</v>
      </c>
      <c r="J15" s="16" t="b">
        <v>0</v>
      </c>
      <c r="K15" s="17" t="s">
        <v>178</v>
      </c>
      <c r="L15" s="16" t="b">
        <v>0</v>
      </c>
      <c r="M15" s="17" t="s">
        <v>568</v>
      </c>
      <c r="N15" s="16" t="b">
        <v>0</v>
      </c>
      <c r="O15" s="17" t="s">
        <v>568</v>
      </c>
      <c r="P15" s="16" t="b">
        <v>0</v>
      </c>
      <c r="Q15" s="17" t="s">
        <v>568</v>
      </c>
      <c r="R15" s="16" t="b">
        <v>0</v>
      </c>
      <c r="S15" s="17" t="s">
        <v>568</v>
      </c>
      <c r="T15" s="16" t="b">
        <v>0</v>
      </c>
      <c r="U15" s="17" t="s">
        <v>568</v>
      </c>
      <c r="V15" s="15" t="b">
        <v>0</v>
      </c>
      <c r="X15" t="s">
        <v>199</v>
      </c>
    </row>
    <row r="16" spans="1:24" x14ac:dyDescent="0.3">
      <c r="A16" t="s">
        <v>200</v>
      </c>
      <c r="B16" s="16">
        <v>0.1</v>
      </c>
      <c r="C16" s="17" t="s">
        <v>568</v>
      </c>
      <c r="D16" s="16">
        <v>0.1</v>
      </c>
      <c r="E16" s="17" t="s">
        <v>568</v>
      </c>
      <c r="F16" s="16">
        <v>0.1</v>
      </c>
      <c r="G16" s="17" t="s">
        <v>568</v>
      </c>
      <c r="H16" s="16">
        <v>0.1</v>
      </c>
      <c r="I16" s="17" t="s">
        <v>568</v>
      </c>
      <c r="J16" s="16">
        <v>0.1</v>
      </c>
      <c r="K16" s="17" t="s">
        <v>178</v>
      </c>
      <c r="L16" s="16">
        <v>0.1</v>
      </c>
      <c r="M16" s="17" t="s">
        <v>568</v>
      </c>
      <c r="N16" s="16">
        <v>0.1</v>
      </c>
      <c r="O16" s="17" t="s">
        <v>568</v>
      </c>
      <c r="P16" s="16">
        <v>0.1</v>
      </c>
      <c r="Q16" s="17" t="s">
        <v>568</v>
      </c>
      <c r="R16" s="16">
        <v>0.1</v>
      </c>
      <c r="S16" s="17" t="s">
        <v>568</v>
      </c>
      <c r="T16" s="16">
        <v>0.1</v>
      </c>
      <c r="U16" s="17" t="s">
        <v>568</v>
      </c>
      <c r="V16" s="15">
        <v>0.1</v>
      </c>
      <c r="X16" t="s">
        <v>201</v>
      </c>
    </row>
    <row r="17" spans="1:24" x14ac:dyDescent="0.3">
      <c r="A17" t="s">
        <v>202</v>
      </c>
      <c r="B17" s="16">
        <v>9.9999999999999995E-7</v>
      </c>
      <c r="C17" s="17" t="s">
        <v>568</v>
      </c>
      <c r="D17" s="16">
        <v>9.9999999999999995E-7</v>
      </c>
      <c r="E17" s="17" t="s">
        <v>568</v>
      </c>
      <c r="F17" s="16">
        <v>9.9999999999999995E-7</v>
      </c>
      <c r="G17" s="17" t="s">
        <v>568</v>
      </c>
      <c r="H17" s="16">
        <v>9.9999999999999995E-7</v>
      </c>
      <c r="I17" s="17" t="s">
        <v>568</v>
      </c>
      <c r="J17" s="16">
        <v>9.9999999999999995E-7</v>
      </c>
      <c r="K17" s="17" t="s">
        <v>178</v>
      </c>
      <c r="L17" s="16">
        <v>9.9999999999999995E-7</v>
      </c>
      <c r="M17" s="17" t="s">
        <v>568</v>
      </c>
      <c r="N17" s="16">
        <v>9.9999999999999995E-7</v>
      </c>
      <c r="O17" s="17" t="s">
        <v>568</v>
      </c>
      <c r="P17" s="16">
        <v>9.9999999999999995E-7</v>
      </c>
      <c r="Q17" s="17" t="s">
        <v>568</v>
      </c>
      <c r="R17" s="16">
        <v>9.9999999999999995E-7</v>
      </c>
      <c r="S17" s="17" t="s">
        <v>568</v>
      </c>
      <c r="T17" s="16">
        <v>9.9999999999999995E-7</v>
      </c>
      <c r="U17" s="17" t="s">
        <v>568</v>
      </c>
      <c r="V17" s="15">
        <v>9.9999999999999995E-7</v>
      </c>
      <c r="X17" t="s">
        <v>203</v>
      </c>
    </row>
    <row r="18" spans="1:24" x14ac:dyDescent="0.3">
      <c r="A18" t="s">
        <v>204</v>
      </c>
      <c r="B18" s="16">
        <v>10</v>
      </c>
      <c r="C18" s="17" t="s">
        <v>568</v>
      </c>
      <c r="D18" s="16">
        <v>10</v>
      </c>
      <c r="E18" s="17" t="s">
        <v>568</v>
      </c>
      <c r="F18" s="16">
        <v>10</v>
      </c>
      <c r="G18" s="17" t="s">
        <v>762</v>
      </c>
      <c r="H18" s="16">
        <v>10</v>
      </c>
      <c r="I18" s="17" t="s">
        <v>568</v>
      </c>
      <c r="J18" s="16">
        <v>10</v>
      </c>
      <c r="K18" s="17" t="s">
        <v>178</v>
      </c>
      <c r="L18" s="16">
        <v>10</v>
      </c>
      <c r="M18" s="17" t="s">
        <v>568</v>
      </c>
      <c r="N18" s="16">
        <v>10</v>
      </c>
      <c r="O18" s="17" t="s">
        <v>568</v>
      </c>
      <c r="P18" s="16">
        <v>10</v>
      </c>
      <c r="Q18" s="17" t="s">
        <v>568</v>
      </c>
      <c r="R18" s="16">
        <v>10</v>
      </c>
      <c r="S18" s="17" t="s">
        <v>568</v>
      </c>
      <c r="T18" s="16">
        <v>10</v>
      </c>
      <c r="U18" s="17" t="s">
        <v>568</v>
      </c>
      <c r="V18" s="15">
        <v>10</v>
      </c>
      <c r="X18" t="s">
        <v>205</v>
      </c>
    </row>
    <row r="19" spans="1:24" x14ac:dyDescent="0.3">
      <c r="A19" t="s">
        <v>206</v>
      </c>
      <c r="B19" s="16">
        <v>90000</v>
      </c>
      <c r="C19" s="17" t="s">
        <v>568</v>
      </c>
      <c r="D19" s="16">
        <v>90000</v>
      </c>
      <c r="E19" s="17" t="s">
        <v>568</v>
      </c>
      <c r="F19" s="16">
        <v>90000</v>
      </c>
      <c r="G19" s="17" t="s">
        <v>568</v>
      </c>
      <c r="H19" s="16">
        <v>90000</v>
      </c>
      <c r="I19" s="17" t="s">
        <v>568</v>
      </c>
      <c r="J19" s="16">
        <v>90000</v>
      </c>
      <c r="K19" s="17" t="s">
        <v>178</v>
      </c>
      <c r="L19" s="16">
        <v>90000</v>
      </c>
      <c r="M19" s="17" t="s">
        <v>568</v>
      </c>
      <c r="N19" s="16">
        <v>90000</v>
      </c>
      <c r="O19" s="17" t="s">
        <v>568</v>
      </c>
      <c r="P19" s="16">
        <v>90000</v>
      </c>
      <c r="Q19" s="17" t="s">
        <v>568</v>
      </c>
      <c r="R19" s="16">
        <v>90000</v>
      </c>
      <c r="S19" s="17" t="s">
        <v>568</v>
      </c>
      <c r="T19" s="16">
        <v>90000</v>
      </c>
      <c r="U19" s="17" t="s">
        <v>568</v>
      </c>
      <c r="V19" s="15">
        <v>90000</v>
      </c>
      <c r="X19" t="s">
        <v>207</v>
      </c>
    </row>
    <row r="20" spans="1:24" x14ac:dyDescent="0.3">
      <c r="A20" t="s">
        <v>208</v>
      </c>
      <c r="B20" s="16">
        <v>1</v>
      </c>
      <c r="C20" s="17" t="s">
        <v>568</v>
      </c>
      <c r="D20" s="16">
        <v>1</v>
      </c>
      <c r="E20" s="17" t="s">
        <v>568</v>
      </c>
      <c r="F20" s="16">
        <v>1</v>
      </c>
      <c r="G20" s="17" t="s">
        <v>568</v>
      </c>
      <c r="H20" s="16">
        <v>1</v>
      </c>
      <c r="I20" s="17" t="s">
        <v>568</v>
      </c>
      <c r="J20" s="16">
        <v>1</v>
      </c>
      <c r="K20" s="17" t="s">
        <v>178</v>
      </c>
      <c r="L20" s="16">
        <v>1</v>
      </c>
      <c r="M20" s="17" t="s">
        <v>568</v>
      </c>
      <c r="N20" s="16">
        <v>1</v>
      </c>
      <c r="O20" s="17" t="s">
        <v>568</v>
      </c>
      <c r="P20" s="16">
        <v>1</v>
      </c>
      <c r="Q20" s="17" t="s">
        <v>568</v>
      </c>
      <c r="R20" s="16">
        <v>1</v>
      </c>
      <c r="S20" s="17" t="s">
        <v>568</v>
      </c>
      <c r="T20" s="16">
        <v>1</v>
      </c>
      <c r="U20" s="17" t="s">
        <v>568</v>
      </c>
      <c r="V20" s="15">
        <v>1</v>
      </c>
      <c r="X20" t="s">
        <v>209</v>
      </c>
    </row>
    <row r="21" spans="1:24" x14ac:dyDescent="0.3">
      <c r="A21" t="s">
        <v>210</v>
      </c>
      <c r="B21" s="16">
        <v>0.1</v>
      </c>
      <c r="C21" s="17" t="s">
        <v>568</v>
      </c>
      <c r="D21" s="16">
        <v>0.1</v>
      </c>
      <c r="E21" s="17" t="s">
        <v>568</v>
      </c>
      <c r="F21" s="16">
        <v>0.1</v>
      </c>
      <c r="G21" s="17" t="s">
        <v>568</v>
      </c>
      <c r="H21" s="16">
        <v>0.1</v>
      </c>
      <c r="I21" s="17" t="s">
        <v>568</v>
      </c>
      <c r="J21" s="16">
        <v>0.1</v>
      </c>
      <c r="K21" s="17" t="s">
        <v>178</v>
      </c>
      <c r="L21" s="16">
        <v>0.1</v>
      </c>
      <c r="M21" s="17" t="s">
        <v>568</v>
      </c>
      <c r="N21" s="16">
        <v>0.1</v>
      </c>
      <c r="O21" s="17" t="s">
        <v>568</v>
      </c>
      <c r="P21" s="16">
        <v>0.1</v>
      </c>
      <c r="Q21" s="17" t="s">
        <v>568</v>
      </c>
      <c r="R21" s="16">
        <v>0.1</v>
      </c>
      <c r="S21" s="17" t="s">
        <v>568</v>
      </c>
      <c r="T21" s="16">
        <v>0.1</v>
      </c>
      <c r="U21" s="17" t="s">
        <v>568</v>
      </c>
      <c r="V21" s="15">
        <v>0.1</v>
      </c>
      <c r="X21" t="s">
        <v>211</v>
      </c>
    </row>
    <row r="22" spans="1:24" x14ac:dyDescent="0.3">
      <c r="A22" t="s">
        <v>212</v>
      </c>
      <c r="B22" s="16">
        <v>0.25</v>
      </c>
      <c r="C22" s="17" t="s">
        <v>568</v>
      </c>
      <c r="D22" s="16">
        <v>0.25</v>
      </c>
      <c r="E22" s="17" t="s">
        <v>568</v>
      </c>
      <c r="F22" s="16">
        <v>0.25</v>
      </c>
      <c r="G22" s="17" t="s">
        <v>568</v>
      </c>
      <c r="H22" s="16">
        <v>0.25</v>
      </c>
      <c r="I22" s="17" t="s">
        <v>568</v>
      </c>
      <c r="J22" s="16">
        <v>0.25</v>
      </c>
      <c r="K22" s="17" t="s">
        <v>178</v>
      </c>
      <c r="L22" s="16">
        <v>0.25</v>
      </c>
      <c r="M22" s="17" t="s">
        <v>568</v>
      </c>
      <c r="N22" s="16">
        <v>0.25</v>
      </c>
      <c r="O22" s="17" t="s">
        <v>568</v>
      </c>
      <c r="P22" s="16">
        <v>0.25</v>
      </c>
      <c r="Q22" s="17" t="s">
        <v>568</v>
      </c>
      <c r="R22" s="16">
        <v>0.25</v>
      </c>
      <c r="S22" s="17" t="s">
        <v>568</v>
      </c>
      <c r="T22" s="16">
        <v>0.25</v>
      </c>
      <c r="U22" s="17" t="s">
        <v>568</v>
      </c>
      <c r="V22" s="15">
        <v>0.25</v>
      </c>
      <c r="X22" t="s">
        <v>213</v>
      </c>
    </row>
    <row r="23" spans="1:24" x14ac:dyDescent="0.3">
      <c r="A23" t="s">
        <v>214</v>
      </c>
      <c r="B23" s="16">
        <v>0</v>
      </c>
      <c r="C23" s="17" t="s">
        <v>568</v>
      </c>
      <c r="D23" s="16">
        <v>0</v>
      </c>
      <c r="E23" s="17" t="s">
        <v>568</v>
      </c>
      <c r="F23" s="16">
        <v>0</v>
      </c>
      <c r="G23" s="17" t="s">
        <v>568</v>
      </c>
      <c r="H23" s="16">
        <v>0</v>
      </c>
      <c r="I23" s="17" t="s">
        <v>568</v>
      </c>
      <c r="J23" s="16">
        <v>0</v>
      </c>
      <c r="K23" s="17" t="s">
        <v>178</v>
      </c>
      <c r="L23" s="16">
        <v>0</v>
      </c>
      <c r="M23" s="17" t="s">
        <v>568</v>
      </c>
      <c r="N23" s="16">
        <v>0</v>
      </c>
      <c r="O23" s="17" t="s">
        <v>568</v>
      </c>
      <c r="P23" s="16">
        <v>0</v>
      </c>
      <c r="Q23" s="17" t="s">
        <v>568</v>
      </c>
      <c r="R23" s="16">
        <v>0</v>
      </c>
      <c r="S23" s="17" t="s">
        <v>568</v>
      </c>
      <c r="T23" s="16">
        <v>0</v>
      </c>
      <c r="U23" s="17" t="s">
        <v>568</v>
      </c>
      <c r="V23" s="15">
        <v>0</v>
      </c>
      <c r="X23" t="s">
        <v>215</v>
      </c>
    </row>
    <row r="24" spans="1:24" x14ac:dyDescent="0.3">
      <c r="A24" t="s">
        <v>216</v>
      </c>
      <c r="B24" s="16">
        <v>1</v>
      </c>
      <c r="C24" s="17" t="s">
        <v>568</v>
      </c>
      <c r="D24" s="16">
        <v>1</v>
      </c>
      <c r="E24" s="17" t="s">
        <v>568</v>
      </c>
      <c r="F24" s="16">
        <v>1</v>
      </c>
      <c r="G24" s="17" t="s">
        <v>568</v>
      </c>
      <c r="H24" s="16">
        <v>1</v>
      </c>
      <c r="I24" s="17" t="s">
        <v>568</v>
      </c>
      <c r="J24" s="16">
        <v>1</v>
      </c>
      <c r="K24" s="17" t="s">
        <v>178</v>
      </c>
      <c r="L24" s="16">
        <v>1</v>
      </c>
      <c r="M24" s="17" t="s">
        <v>568</v>
      </c>
      <c r="N24" s="16">
        <v>1</v>
      </c>
      <c r="O24" s="17" t="s">
        <v>568</v>
      </c>
      <c r="P24" s="16">
        <v>1</v>
      </c>
      <c r="Q24" s="17" t="s">
        <v>568</v>
      </c>
      <c r="R24" s="16">
        <v>1</v>
      </c>
      <c r="S24" s="17" t="s">
        <v>568</v>
      </c>
      <c r="T24" s="16">
        <v>1</v>
      </c>
      <c r="U24" s="17" t="s">
        <v>568</v>
      </c>
      <c r="V24" s="15">
        <v>1</v>
      </c>
      <c r="X24" t="s">
        <v>217</v>
      </c>
    </row>
    <row r="25" spans="1:24" x14ac:dyDescent="0.3">
      <c r="A25" t="s">
        <v>218</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s="17" t="s">
        <v>568</v>
      </c>
      <c r="V25" s="15">
        <v>0</v>
      </c>
      <c r="X25" t="s">
        <v>219</v>
      </c>
    </row>
    <row r="26" spans="1:24" x14ac:dyDescent="0.3">
      <c r="A26" t="s">
        <v>220</v>
      </c>
      <c r="B26" s="16" t="s">
        <v>694</v>
      </c>
      <c r="C26" s="17" t="s">
        <v>568</v>
      </c>
      <c r="D26" s="16" t="s">
        <v>694</v>
      </c>
      <c r="E26" s="17" t="s">
        <v>568</v>
      </c>
      <c r="F26" s="16" t="s">
        <v>694</v>
      </c>
      <c r="G26" s="17" t="s">
        <v>568</v>
      </c>
      <c r="H26" s="16" t="s">
        <v>694</v>
      </c>
      <c r="I26" s="17" t="s">
        <v>568</v>
      </c>
      <c r="J26" s="16" t="s">
        <v>694</v>
      </c>
      <c r="K26" s="17" t="s">
        <v>64</v>
      </c>
      <c r="L26" s="16" t="s">
        <v>694</v>
      </c>
      <c r="M26" s="17" t="s">
        <v>568</v>
      </c>
      <c r="N26" s="16" t="s">
        <v>694</v>
      </c>
      <c r="O26" s="17" t="s">
        <v>568</v>
      </c>
      <c r="P26" s="16" t="s">
        <v>694</v>
      </c>
      <c r="Q26" s="17" t="s">
        <v>568</v>
      </c>
      <c r="R26" s="16" t="s">
        <v>694</v>
      </c>
      <c r="S26" s="17" t="s">
        <v>568</v>
      </c>
      <c r="T26" s="16" t="s">
        <v>694</v>
      </c>
      <c r="U26" s="17" t="s">
        <v>568</v>
      </c>
      <c r="V26" s="15" t="s">
        <v>694</v>
      </c>
      <c r="W26" t="s">
        <v>595</v>
      </c>
    </row>
    <row r="27" spans="1:24" x14ac:dyDescent="0.3">
      <c r="A27" t="s">
        <v>221</v>
      </c>
      <c r="B27" s="16" t="s">
        <v>694</v>
      </c>
      <c r="C27" s="17" t="s">
        <v>568</v>
      </c>
      <c r="D27" s="16" t="s">
        <v>694</v>
      </c>
      <c r="E27" s="17" t="s">
        <v>568</v>
      </c>
      <c r="F27" s="16" t="s">
        <v>694</v>
      </c>
      <c r="G27" s="17" t="s">
        <v>568</v>
      </c>
      <c r="H27" s="16" t="s">
        <v>694</v>
      </c>
      <c r="I27" s="17" t="s">
        <v>568</v>
      </c>
      <c r="J27" s="16" t="s">
        <v>694</v>
      </c>
      <c r="K27" s="17" t="s">
        <v>64</v>
      </c>
      <c r="L27" s="16" t="s">
        <v>694</v>
      </c>
      <c r="M27" s="17" t="s">
        <v>568</v>
      </c>
      <c r="N27" s="16" t="s">
        <v>694</v>
      </c>
      <c r="O27" s="17" t="s">
        <v>568</v>
      </c>
      <c r="P27" s="16" t="s">
        <v>694</v>
      </c>
      <c r="Q27" s="17" t="s">
        <v>568</v>
      </c>
      <c r="R27" s="16" t="s">
        <v>694</v>
      </c>
      <c r="S27" s="17" t="s">
        <v>568</v>
      </c>
      <c r="T27" s="16" t="s">
        <v>694</v>
      </c>
      <c r="U27" s="17" t="s">
        <v>568</v>
      </c>
      <c r="V27" s="15" t="s">
        <v>694</v>
      </c>
      <c r="W27" t="s">
        <v>595</v>
      </c>
    </row>
    <row r="28" spans="1:24" x14ac:dyDescent="0.3">
      <c r="A28" t="s">
        <v>222</v>
      </c>
      <c r="B28" s="16" t="s">
        <v>694</v>
      </c>
      <c r="C28" s="17" t="s">
        <v>568</v>
      </c>
      <c r="D28" s="16" t="s">
        <v>694</v>
      </c>
      <c r="E28" s="17" t="s">
        <v>568</v>
      </c>
      <c r="F28" s="16" t="s">
        <v>694</v>
      </c>
      <c r="G28" s="17" t="s">
        <v>568</v>
      </c>
      <c r="H28" s="16" t="s">
        <v>694</v>
      </c>
      <c r="I28" s="17" t="s">
        <v>568</v>
      </c>
      <c r="J28" s="16" t="s">
        <v>694</v>
      </c>
      <c r="K28" s="17" t="s">
        <v>64</v>
      </c>
      <c r="L28" s="16" t="s">
        <v>694</v>
      </c>
      <c r="M28" s="17" t="s">
        <v>568</v>
      </c>
      <c r="N28" s="16" t="s">
        <v>694</v>
      </c>
      <c r="O28" s="17" t="s">
        <v>568</v>
      </c>
      <c r="P28" s="16" t="s">
        <v>694</v>
      </c>
      <c r="Q28" s="17" t="s">
        <v>568</v>
      </c>
      <c r="R28" s="16" t="s">
        <v>694</v>
      </c>
      <c r="S28" s="17" t="s">
        <v>568</v>
      </c>
      <c r="T28" s="16" t="s">
        <v>694</v>
      </c>
      <c r="U28" s="17" t="s">
        <v>568</v>
      </c>
      <c r="V28" s="15" t="s">
        <v>694</v>
      </c>
      <c r="W28" t="s">
        <v>595</v>
      </c>
    </row>
    <row r="29" spans="1:24" x14ac:dyDescent="0.3">
      <c r="A29" t="s">
        <v>223</v>
      </c>
      <c r="B29" s="16" t="s">
        <v>694</v>
      </c>
      <c r="C29" s="17" t="s">
        <v>568</v>
      </c>
      <c r="D29" s="16" t="s">
        <v>694</v>
      </c>
      <c r="E29" s="17" t="s">
        <v>568</v>
      </c>
      <c r="F29" s="16" t="s">
        <v>694</v>
      </c>
      <c r="G29" s="17" t="s">
        <v>568</v>
      </c>
      <c r="H29" s="16" t="s">
        <v>694</v>
      </c>
      <c r="I29" s="17" t="s">
        <v>568</v>
      </c>
      <c r="J29" s="16" t="s">
        <v>694</v>
      </c>
      <c r="K29" s="17" t="s">
        <v>64</v>
      </c>
      <c r="L29" s="16" t="s">
        <v>694</v>
      </c>
      <c r="M29" s="17" t="s">
        <v>568</v>
      </c>
      <c r="N29" s="16" t="s">
        <v>694</v>
      </c>
      <c r="O29" s="17" t="s">
        <v>568</v>
      </c>
      <c r="P29" s="16" t="s">
        <v>694</v>
      </c>
      <c r="Q29" s="17" t="s">
        <v>568</v>
      </c>
      <c r="R29" s="16" t="s">
        <v>694</v>
      </c>
      <c r="S29" s="17" t="s">
        <v>568</v>
      </c>
      <c r="T29" s="16" t="s">
        <v>694</v>
      </c>
      <c r="U29" s="17" t="s">
        <v>568</v>
      </c>
      <c r="V29" s="15" t="s">
        <v>694</v>
      </c>
      <c r="W29" t="s">
        <v>595</v>
      </c>
    </row>
    <row r="30" spans="1:24" x14ac:dyDescent="0.3">
      <c r="A30" t="s">
        <v>224</v>
      </c>
      <c r="B30" s="16" t="s">
        <v>694</v>
      </c>
      <c r="C30" s="17" t="s">
        <v>568</v>
      </c>
      <c r="D30" s="16" t="s">
        <v>694</v>
      </c>
      <c r="E30" s="17" t="s">
        <v>568</v>
      </c>
      <c r="F30" s="16" t="s">
        <v>694</v>
      </c>
      <c r="G30" s="17" t="s">
        <v>568</v>
      </c>
      <c r="H30" s="16" t="s">
        <v>694</v>
      </c>
      <c r="I30" s="17" t="s">
        <v>568</v>
      </c>
      <c r="J30" s="16" t="s">
        <v>694</v>
      </c>
      <c r="K30" s="17" t="s">
        <v>64</v>
      </c>
      <c r="L30" s="16" t="s">
        <v>694</v>
      </c>
      <c r="M30" s="17" t="s">
        <v>568</v>
      </c>
      <c r="N30" s="16" t="s">
        <v>694</v>
      </c>
      <c r="O30" s="17" t="s">
        <v>568</v>
      </c>
      <c r="P30" s="16" t="s">
        <v>694</v>
      </c>
      <c r="Q30" s="17" t="s">
        <v>568</v>
      </c>
      <c r="R30" s="16" t="s">
        <v>694</v>
      </c>
      <c r="S30" s="17" t="s">
        <v>568</v>
      </c>
      <c r="T30" s="16" t="s">
        <v>694</v>
      </c>
      <c r="U30" s="17" t="s">
        <v>568</v>
      </c>
      <c r="V30" s="15" t="s">
        <v>694</v>
      </c>
      <c r="W30" t="s">
        <v>595</v>
      </c>
    </row>
    <row r="31" spans="1:24" x14ac:dyDescent="0.3">
      <c r="A31" t="s">
        <v>225</v>
      </c>
      <c r="B31" s="16">
        <v>10</v>
      </c>
      <c r="C31" s="17" t="s">
        <v>568</v>
      </c>
      <c r="D31" s="16">
        <v>10</v>
      </c>
      <c r="E31" s="17" t="s">
        <v>568</v>
      </c>
      <c r="F31" s="16">
        <v>10</v>
      </c>
      <c r="G31" s="17" t="s">
        <v>568</v>
      </c>
      <c r="H31" s="16">
        <v>10</v>
      </c>
      <c r="I31" s="17" t="s">
        <v>568</v>
      </c>
      <c r="J31" s="16">
        <v>10</v>
      </c>
      <c r="K31" s="17" t="s">
        <v>178</v>
      </c>
      <c r="L31" s="16">
        <v>10</v>
      </c>
      <c r="M31" s="17" t="s">
        <v>568</v>
      </c>
      <c r="N31" s="16">
        <v>10</v>
      </c>
      <c r="O31" s="17" t="s">
        <v>568</v>
      </c>
      <c r="P31" s="16">
        <v>10</v>
      </c>
      <c r="Q31" s="17" t="s">
        <v>568</v>
      </c>
      <c r="R31" s="16">
        <v>10</v>
      </c>
      <c r="S31" s="17" t="s">
        <v>568</v>
      </c>
      <c r="T31" s="16">
        <v>10</v>
      </c>
      <c r="U31" s="17" t="s">
        <v>568</v>
      </c>
      <c r="V31" s="15">
        <v>10</v>
      </c>
      <c r="X31" t="s">
        <v>226</v>
      </c>
    </row>
    <row r="32" spans="1:24" x14ac:dyDescent="0.3">
      <c r="A32" t="s">
        <v>227</v>
      </c>
      <c r="B32" s="16">
        <v>18</v>
      </c>
      <c r="C32" s="17" t="s">
        <v>568</v>
      </c>
      <c r="D32" s="16">
        <v>18</v>
      </c>
      <c r="E32" s="17" t="s">
        <v>568</v>
      </c>
      <c r="F32" s="16">
        <v>18</v>
      </c>
      <c r="G32" s="17" t="s">
        <v>568</v>
      </c>
      <c r="H32" s="16">
        <v>18</v>
      </c>
      <c r="I32" s="17" t="s">
        <v>568</v>
      </c>
      <c r="J32" s="16">
        <v>18</v>
      </c>
      <c r="K32" s="17" t="s">
        <v>568</v>
      </c>
      <c r="L32" s="16">
        <v>18</v>
      </c>
      <c r="M32" s="17" t="s">
        <v>568</v>
      </c>
      <c r="N32" s="16">
        <v>18</v>
      </c>
      <c r="O32" s="17" t="s">
        <v>568</v>
      </c>
      <c r="P32" s="16">
        <v>18</v>
      </c>
      <c r="Q32" s="17" t="s">
        <v>568</v>
      </c>
      <c r="R32" s="16">
        <v>18</v>
      </c>
      <c r="S32" s="17" t="s">
        <v>568</v>
      </c>
      <c r="T32" s="16">
        <v>18</v>
      </c>
      <c r="U32" s="17" t="s">
        <v>568</v>
      </c>
      <c r="V32" s="15">
        <v>18</v>
      </c>
    </row>
    <row r="33" spans="1:24" x14ac:dyDescent="0.3">
      <c r="A33" t="s">
        <v>69</v>
      </c>
      <c r="B33" s="16">
        <v>10</v>
      </c>
      <c r="C33" s="17" t="s">
        <v>568</v>
      </c>
      <c r="D33" s="16">
        <v>10</v>
      </c>
      <c r="E33" s="17" t="s">
        <v>568</v>
      </c>
      <c r="F33" s="16">
        <v>10</v>
      </c>
      <c r="G33" s="17" t="s">
        <v>568</v>
      </c>
      <c r="H33" s="16">
        <v>10</v>
      </c>
      <c r="I33" s="17" t="s">
        <v>568</v>
      </c>
      <c r="J33" s="16">
        <v>10</v>
      </c>
      <c r="K33" s="17" t="s">
        <v>568</v>
      </c>
      <c r="L33" s="16">
        <v>10</v>
      </c>
      <c r="M33" s="17" t="s">
        <v>568</v>
      </c>
      <c r="N33" s="16">
        <v>10</v>
      </c>
      <c r="O33" s="17" t="s">
        <v>568</v>
      </c>
      <c r="P33" s="16">
        <v>10</v>
      </c>
      <c r="Q33" s="17" t="s">
        <v>568</v>
      </c>
      <c r="R33" s="16">
        <v>10</v>
      </c>
      <c r="S33" s="17" t="s">
        <v>568</v>
      </c>
      <c r="T33" s="16">
        <v>10</v>
      </c>
      <c r="U33" s="17" t="s">
        <v>568</v>
      </c>
      <c r="V33" s="15">
        <v>10</v>
      </c>
      <c r="X33" t="s">
        <v>70</v>
      </c>
    </row>
    <row r="34" spans="1:24" x14ac:dyDescent="0.3">
      <c r="A34" t="s">
        <v>72</v>
      </c>
      <c r="B34" s="16">
        <v>1</v>
      </c>
      <c r="C34" s="17" t="s">
        <v>568</v>
      </c>
      <c r="D34" s="16">
        <v>1</v>
      </c>
      <c r="E34" s="17" t="s">
        <v>568</v>
      </c>
      <c r="F34" s="16">
        <v>1</v>
      </c>
      <c r="G34" s="17" t="s">
        <v>568</v>
      </c>
      <c r="H34" s="16">
        <v>1</v>
      </c>
      <c r="I34" s="17" t="s">
        <v>568</v>
      </c>
      <c r="J34" s="16">
        <v>1</v>
      </c>
      <c r="K34" s="17" t="s">
        <v>568</v>
      </c>
      <c r="L34" s="16">
        <v>1</v>
      </c>
      <c r="M34" s="17" t="s">
        <v>568</v>
      </c>
      <c r="N34" s="16">
        <v>1</v>
      </c>
      <c r="O34" s="17" t="s">
        <v>568</v>
      </c>
      <c r="P34" s="16">
        <v>1</v>
      </c>
      <c r="Q34" s="17" t="s">
        <v>568</v>
      </c>
      <c r="R34" s="16">
        <v>1</v>
      </c>
      <c r="S34" s="17" t="s">
        <v>568</v>
      </c>
      <c r="T34" s="16">
        <v>1</v>
      </c>
      <c r="U34" s="17" t="s">
        <v>568</v>
      </c>
      <c r="V34" s="15">
        <v>1</v>
      </c>
    </row>
    <row r="35" spans="1:24" x14ac:dyDescent="0.3">
      <c r="A35" t="s">
        <v>228</v>
      </c>
      <c r="B35" s="16">
        <v>1000</v>
      </c>
      <c r="C35" s="17" t="s">
        <v>568</v>
      </c>
      <c r="D35" s="16">
        <v>1000</v>
      </c>
      <c r="E35" s="17" t="s">
        <v>568</v>
      </c>
      <c r="F35" s="16">
        <v>1000</v>
      </c>
      <c r="G35" s="17" t="s">
        <v>568</v>
      </c>
      <c r="H35" s="16">
        <v>1000</v>
      </c>
      <c r="I35" s="17" t="s">
        <v>568</v>
      </c>
      <c r="J35" s="16">
        <v>1000</v>
      </c>
      <c r="K35" s="17" t="s">
        <v>178</v>
      </c>
      <c r="L35" s="16">
        <v>1000</v>
      </c>
      <c r="M35" s="17" t="s">
        <v>568</v>
      </c>
      <c r="N35" s="16">
        <v>1000</v>
      </c>
      <c r="O35" s="17" t="s">
        <v>568</v>
      </c>
      <c r="P35" s="16">
        <v>1000</v>
      </c>
      <c r="Q35" s="17" t="s">
        <v>568</v>
      </c>
      <c r="R35" s="16">
        <v>1000</v>
      </c>
      <c r="S35" s="17" t="s">
        <v>568</v>
      </c>
      <c r="T35" s="16">
        <v>1000</v>
      </c>
      <c r="U35" s="17" t="s">
        <v>568</v>
      </c>
      <c r="V35" s="15">
        <v>1000</v>
      </c>
      <c r="X35" t="s">
        <v>229</v>
      </c>
    </row>
    <row r="36" spans="1:24" x14ac:dyDescent="0.3">
      <c r="A36" t="s">
        <v>230</v>
      </c>
      <c r="B36" s="16">
        <v>45</v>
      </c>
      <c r="C36" s="17" t="s">
        <v>568</v>
      </c>
      <c r="D36" s="16">
        <v>45</v>
      </c>
      <c r="E36" s="17" t="s">
        <v>568</v>
      </c>
      <c r="F36" s="16">
        <v>45</v>
      </c>
      <c r="G36" s="17" t="s">
        <v>568</v>
      </c>
      <c r="H36" s="16">
        <v>45</v>
      </c>
      <c r="I36" s="17" t="s">
        <v>568</v>
      </c>
      <c r="J36" s="16">
        <v>45</v>
      </c>
      <c r="K36" s="17" t="s">
        <v>178</v>
      </c>
      <c r="L36" s="16">
        <v>45</v>
      </c>
      <c r="M36" s="17" t="s">
        <v>568</v>
      </c>
      <c r="N36" s="16">
        <v>45</v>
      </c>
      <c r="O36" s="17" t="s">
        <v>568</v>
      </c>
      <c r="P36" s="16">
        <v>45</v>
      </c>
      <c r="Q36" s="17" t="s">
        <v>568</v>
      </c>
      <c r="R36" s="16">
        <v>45</v>
      </c>
      <c r="S36" s="17" t="s">
        <v>568</v>
      </c>
      <c r="T36" s="16">
        <v>45</v>
      </c>
      <c r="U36" s="17" t="s">
        <v>568</v>
      </c>
      <c r="V36" s="15">
        <v>45</v>
      </c>
      <c r="X36" t="s">
        <v>231</v>
      </c>
    </row>
    <row r="37" spans="1:24" x14ac:dyDescent="0.3">
      <c r="A37" t="s">
        <v>75</v>
      </c>
      <c r="B37" s="16">
        <v>0.05</v>
      </c>
      <c r="C37" s="17" t="s">
        <v>568</v>
      </c>
      <c r="D37" s="16">
        <v>0.05</v>
      </c>
      <c r="E37" s="17" t="s">
        <v>568</v>
      </c>
      <c r="F37" s="16">
        <v>0.05</v>
      </c>
      <c r="G37" s="17" t="s">
        <v>568</v>
      </c>
      <c r="H37" s="16">
        <v>0.05</v>
      </c>
      <c r="I37" s="17" t="s">
        <v>568</v>
      </c>
      <c r="J37" s="16">
        <v>0.05</v>
      </c>
      <c r="K37" s="17" t="s">
        <v>568</v>
      </c>
      <c r="L37" s="16">
        <v>0.05</v>
      </c>
      <c r="M37" s="17" t="s">
        <v>568</v>
      </c>
      <c r="N37" s="16">
        <v>0.05</v>
      </c>
      <c r="O37" s="17" t="s">
        <v>568</v>
      </c>
      <c r="P37" s="16">
        <v>0.05</v>
      </c>
      <c r="Q37" s="17" t="s">
        <v>568</v>
      </c>
      <c r="R37" s="16">
        <v>0.05</v>
      </c>
      <c r="S37" s="17" t="s">
        <v>568</v>
      </c>
      <c r="T37" s="16">
        <v>0.05</v>
      </c>
      <c r="U37" s="17" t="s">
        <v>568</v>
      </c>
      <c r="V37" s="15">
        <v>0.05</v>
      </c>
      <c r="X37" t="s">
        <v>76</v>
      </c>
    </row>
    <row r="38" spans="1:24" x14ac:dyDescent="0.3">
      <c r="A38" t="s">
        <v>77</v>
      </c>
      <c r="B38" s="16">
        <v>0.254</v>
      </c>
      <c r="C38" s="17" t="s">
        <v>568</v>
      </c>
      <c r="D38" s="16">
        <v>0.254</v>
      </c>
      <c r="E38" s="17" t="s">
        <v>568</v>
      </c>
      <c r="F38" s="16">
        <v>0.254</v>
      </c>
      <c r="G38" s="17" t="s">
        <v>568</v>
      </c>
      <c r="H38" s="16">
        <v>0.254</v>
      </c>
      <c r="I38" s="17" t="s">
        <v>568</v>
      </c>
      <c r="J38" s="16">
        <v>0.254</v>
      </c>
      <c r="K38" s="17" t="s">
        <v>568</v>
      </c>
      <c r="L38" s="16">
        <v>0.254</v>
      </c>
      <c r="M38" s="17" t="s">
        <v>568</v>
      </c>
      <c r="N38" s="16">
        <v>0.254</v>
      </c>
      <c r="O38" s="17" t="s">
        <v>568</v>
      </c>
      <c r="P38" s="16">
        <v>0.254</v>
      </c>
      <c r="Q38" s="17" t="s">
        <v>568</v>
      </c>
      <c r="R38" s="16">
        <v>0.254</v>
      </c>
      <c r="S38" s="17" t="s">
        <v>568</v>
      </c>
      <c r="T38" s="16">
        <v>0.254</v>
      </c>
      <c r="U38" s="17" t="s">
        <v>568</v>
      </c>
      <c r="V38" s="15">
        <v>0.254</v>
      </c>
    </row>
    <row r="39" spans="1:24" x14ac:dyDescent="0.3">
      <c r="A39" t="s">
        <v>232</v>
      </c>
      <c r="B39" s="16">
        <v>25.4</v>
      </c>
      <c r="C39" s="17" t="s">
        <v>568</v>
      </c>
      <c r="D39" s="16">
        <v>25.4</v>
      </c>
      <c r="E39" s="17" t="s">
        <v>568</v>
      </c>
      <c r="F39" s="16">
        <v>25.4</v>
      </c>
      <c r="G39" s="17" t="s">
        <v>568</v>
      </c>
      <c r="H39" s="16">
        <v>25.4</v>
      </c>
      <c r="I39" s="17" t="s">
        <v>568</v>
      </c>
      <c r="J39" s="16">
        <v>25.4</v>
      </c>
      <c r="K39" s="17" t="s">
        <v>568</v>
      </c>
      <c r="L39" s="16">
        <v>25.4</v>
      </c>
      <c r="M39" s="17" t="s">
        <v>568</v>
      </c>
      <c r="N39" s="16">
        <v>25.4</v>
      </c>
      <c r="O39" s="17" t="s">
        <v>568</v>
      </c>
      <c r="P39" s="16">
        <v>25.4</v>
      </c>
      <c r="Q39" s="17" t="s">
        <v>568</v>
      </c>
      <c r="R39" s="16">
        <v>25.4</v>
      </c>
      <c r="S39" s="17" t="s">
        <v>568</v>
      </c>
      <c r="T39" s="16">
        <v>25.4</v>
      </c>
      <c r="U39" s="17" t="s">
        <v>568</v>
      </c>
      <c r="V39" s="15">
        <v>25.4</v>
      </c>
    </row>
    <row r="40" spans="1:24" x14ac:dyDescent="0.3">
      <c r="A40" t="s">
        <v>233</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5">
        <v>-1</v>
      </c>
    </row>
    <row r="41" spans="1:24" x14ac:dyDescent="0.3">
      <c r="A41" t="s">
        <v>234</v>
      </c>
      <c r="B41" s="16">
        <v>25.4</v>
      </c>
      <c r="C41" s="17" t="s">
        <v>568</v>
      </c>
      <c r="D41" s="16">
        <v>25.4</v>
      </c>
      <c r="E41" s="17" t="s">
        <v>568</v>
      </c>
      <c r="F41" s="16">
        <v>25.4</v>
      </c>
      <c r="G41" s="17" t="s">
        <v>568</v>
      </c>
      <c r="H41" s="16">
        <v>25.4</v>
      </c>
      <c r="I41" s="17" t="s">
        <v>568</v>
      </c>
      <c r="J41" s="16">
        <v>25.4</v>
      </c>
      <c r="K41" s="17" t="s">
        <v>568</v>
      </c>
      <c r="L41" s="16">
        <v>25.4</v>
      </c>
      <c r="M41" s="17" t="s">
        <v>568</v>
      </c>
      <c r="N41" s="16">
        <v>25.4</v>
      </c>
      <c r="O41" s="17" t="s">
        <v>568</v>
      </c>
      <c r="P41" s="16">
        <v>25.4</v>
      </c>
      <c r="Q41" s="17" t="s">
        <v>568</v>
      </c>
      <c r="R41" s="16">
        <v>25.4</v>
      </c>
      <c r="S41" s="17" t="s">
        <v>568</v>
      </c>
      <c r="T41" s="16">
        <v>25.4</v>
      </c>
      <c r="U41" s="17" t="s">
        <v>568</v>
      </c>
      <c r="V41" s="15">
        <v>25.4</v>
      </c>
      <c r="X41" t="s">
        <v>235</v>
      </c>
    </row>
    <row r="42" spans="1:24" x14ac:dyDescent="0.3">
      <c r="A42" t="s">
        <v>236</v>
      </c>
      <c r="B42" s="16">
        <v>35</v>
      </c>
      <c r="C42" s="17" t="s">
        <v>568</v>
      </c>
      <c r="D42" s="16">
        <v>35</v>
      </c>
      <c r="E42" s="17" t="s">
        <v>568</v>
      </c>
      <c r="F42" s="16">
        <v>35</v>
      </c>
      <c r="G42" s="17" t="s">
        <v>568</v>
      </c>
      <c r="H42" s="16">
        <v>35</v>
      </c>
      <c r="I42" s="17" t="s">
        <v>568</v>
      </c>
      <c r="J42" s="16">
        <v>35</v>
      </c>
      <c r="K42" s="17" t="s">
        <v>568</v>
      </c>
      <c r="L42" s="16">
        <v>35</v>
      </c>
      <c r="M42" s="17" t="s">
        <v>568</v>
      </c>
      <c r="N42" s="16">
        <v>35</v>
      </c>
      <c r="O42" s="17" t="s">
        <v>568</v>
      </c>
      <c r="P42" s="16">
        <v>35</v>
      </c>
      <c r="Q42" s="17" t="s">
        <v>568</v>
      </c>
      <c r="R42" s="16">
        <v>35</v>
      </c>
      <c r="S42" s="17" t="s">
        <v>568</v>
      </c>
      <c r="T42" s="16">
        <v>35</v>
      </c>
      <c r="U42" s="17" t="s">
        <v>568</v>
      </c>
      <c r="V42" s="15">
        <v>35</v>
      </c>
      <c r="X42" t="s">
        <v>237</v>
      </c>
    </row>
    <row r="43" spans="1:24" x14ac:dyDescent="0.3">
      <c r="A43" t="s">
        <v>78</v>
      </c>
      <c r="B43" s="16">
        <v>0.05</v>
      </c>
      <c r="C43" s="17" t="s">
        <v>568</v>
      </c>
      <c r="D43" s="16">
        <v>0.05</v>
      </c>
      <c r="E43" s="17" t="s">
        <v>568</v>
      </c>
      <c r="F43" s="16">
        <v>0.05</v>
      </c>
      <c r="G43" s="17" t="s">
        <v>568</v>
      </c>
      <c r="H43" s="16">
        <v>0.05</v>
      </c>
      <c r="I43" s="17" t="s">
        <v>568</v>
      </c>
      <c r="J43" s="16">
        <v>0.05</v>
      </c>
      <c r="K43" s="17" t="s">
        <v>568</v>
      </c>
      <c r="L43" s="16">
        <v>0.05</v>
      </c>
      <c r="M43" s="17" t="s">
        <v>80</v>
      </c>
      <c r="N43" s="16"/>
      <c r="O43" s="17" t="s">
        <v>568</v>
      </c>
      <c r="P43" s="16"/>
      <c r="Q43" s="17" t="s">
        <v>568</v>
      </c>
      <c r="R43" s="16"/>
      <c r="S43" s="17" t="s">
        <v>568</v>
      </c>
      <c r="T43" s="16"/>
      <c r="U43" s="17" t="s">
        <v>568</v>
      </c>
      <c r="V43" s="15"/>
      <c r="X43" t="s">
        <v>79</v>
      </c>
    </row>
    <row r="44" spans="1:24" x14ac:dyDescent="0.3">
      <c r="A44" t="s">
        <v>238</v>
      </c>
      <c r="B44" s="16">
        <v>2</v>
      </c>
      <c r="C44" s="17" t="s">
        <v>568</v>
      </c>
      <c r="D44" s="16">
        <v>2</v>
      </c>
      <c r="E44" s="17" t="s">
        <v>568</v>
      </c>
      <c r="F44" s="16">
        <v>2</v>
      </c>
      <c r="G44" s="17" t="s">
        <v>568</v>
      </c>
      <c r="H44" s="16">
        <v>2</v>
      </c>
      <c r="I44" s="17" t="s">
        <v>568</v>
      </c>
      <c r="J44" s="16">
        <v>2</v>
      </c>
      <c r="K44" s="17" t="s">
        <v>178</v>
      </c>
      <c r="L44" s="16">
        <v>2</v>
      </c>
      <c r="M44" s="17" t="s">
        <v>568</v>
      </c>
      <c r="N44" s="16">
        <v>2</v>
      </c>
      <c r="O44" s="17" t="s">
        <v>568</v>
      </c>
      <c r="P44" s="16">
        <v>2</v>
      </c>
      <c r="Q44" s="17" t="s">
        <v>568</v>
      </c>
      <c r="R44" s="16">
        <v>2</v>
      </c>
      <c r="S44" s="17" t="s">
        <v>568</v>
      </c>
      <c r="T44" s="16">
        <v>2</v>
      </c>
      <c r="U44" s="17" t="s">
        <v>568</v>
      </c>
      <c r="V44" s="15">
        <v>2</v>
      </c>
      <c r="X44" t="s">
        <v>239</v>
      </c>
    </row>
    <row r="45" spans="1:24" x14ac:dyDescent="0.3">
      <c r="A45" t="s">
        <v>83</v>
      </c>
      <c r="B45" s="16">
        <v>40</v>
      </c>
      <c r="C45" s="17" t="s">
        <v>568</v>
      </c>
      <c r="D45" s="16">
        <v>40</v>
      </c>
      <c r="E45" s="17" t="s">
        <v>568</v>
      </c>
      <c r="F45" s="16">
        <v>40</v>
      </c>
      <c r="G45" s="17" t="s">
        <v>568</v>
      </c>
      <c r="H45" s="16">
        <v>40</v>
      </c>
      <c r="I45" s="17" t="s">
        <v>568</v>
      </c>
      <c r="J45" s="16">
        <v>40</v>
      </c>
      <c r="K45" s="17" t="s">
        <v>568</v>
      </c>
      <c r="L45" s="16">
        <v>40</v>
      </c>
      <c r="M45" s="17" t="s">
        <v>568</v>
      </c>
      <c r="N45" s="16">
        <v>40</v>
      </c>
      <c r="O45" s="17" t="s">
        <v>568</v>
      </c>
      <c r="P45" s="16">
        <v>40</v>
      </c>
      <c r="Q45" s="17" t="s">
        <v>568</v>
      </c>
      <c r="R45" s="16">
        <v>40</v>
      </c>
      <c r="S45" s="17" t="s">
        <v>568</v>
      </c>
      <c r="T45" s="16">
        <v>40</v>
      </c>
      <c r="U45" s="17" t="s">
        <v>568</v>
      </c>
      <c r="V45" s="15">
        <v>40</v>
      </c>
    </row>
    <row r="46" spans="1:24" x14ac:dyDescent="0.3">
      <c r="A46" t="s">
        <v>240</v>
      </c>
      <c r="B46" s="16">
        <v>6</v>
      </c>
      <c r="C46" s="17" t="s">
        <v>568</v>
      </c>
      <c r="D46" s="16">
        <v>6</v>
      </c>
      <c r="E46" s="17" t="s">
        <v>568</v>
      </c>
      <c r="F46" s="16">
        <v>6</v>
      </c>
      <c r="G46" s="17" t="s">
        <v>568</v>
      </c>
      <c r="H46" s="16">
        <v>6</v>
      </c>
      <c r="I46" s="17" t="s">
        <v>568</v>
      </c>
      <c r="J46" s="16">
        <v>6</v>
      </c>
      <c r="K46" s="17" t="s">
        <v>178</v>
      </c>
      <c r="L46" s="16">
        <v>6</v>
      </c>
      <c r="M46" s="17" t="s">
        <v>568</v>
      </c>
      <c r="N46" s="16">
        <v>6</v>
      </c>
      <c r="O46" s="17" t="s">
        <v>568</v>
      </c>
      <c r="P46" s="16">
        <v>6</v>
      </c>
      <c r="Q46" s="17" t="s">
        <v>568</v>
      </c>
      <c r="R46" s="16">
        <v>6</v>
      </c>
      <c r="S46" s="17" t="s">
        <v>568</v>
      </c>
      <c r="T46" s="16">
        <v>6</v>
      </c>
      <c r="U46" s="17" t="s">
        <v>568</v>
      </c>
      <c r="V46" s="15">
        <v>6</v>
      </c>
      <c r="X46" t="s">
        <v>241</v>
      </c>
    </row>
    <row r="47" spans="1:24" x14ac:dyDescent="0.3">
      <c r="A47" t="s">
        <v>242</v>
      </c>
      <c r="B47" s="16">
        <v>3.1749999999999998</v>
      </c>
      <c r="C47" s="17" t="s">
        <v>568</v>
      </c>
      <c r="D47" s="16">
        <v>3.1749999999999998</v>
      </c>
      <c r="E47" s="17" t="s">
        <v>568</v>
      </c>
      <c r="F47" s="16">
        <v>3.1749999999999998</v>
      </c>
      <c r="G47" s="17" t="s">
        <v>568</v>
      </c>
      <c r="H47" s="16">
        <v>3.1749999999999998</v>
      </c>
      <c r="I47" s="17" t="s">
        <v>568</v>
      </c>
      <c r="J47" s="16">
        <v>3.1749999999999998</v>
      </c>
      <c r="K47" s="17" t="s">
        <v>178</v>
      </c>
      <c r="L47" s="16">
        <v>3.1749999999999998</v>
      </c>
      <c r="M47" s="17" t="s">
        <v>568</v>
      </c>
      <c r="N47" s="16">
        <v>3.1749999999999998</v>
      </c>
      <c r="O47" s="17" t="s">
        <v>568</v>
      </c>
      <c r="P47" s="16">
        <v>3.1749999999999998</v>
      </c>
      <c r="Q47" s="17" t="s">
        <v>568</v>
      </c>
      <c r="R47" s="16">
        <v>3.1749999999999998</v>
      </c>
      <c r="S47" s="17" t="s">
        <v>568</v>
      </c>
      <c r="T47" s="16">
        <v>3.1749999999999998</v>
      </c>
      <c r="U47" s="17" t="s">
        <v>568</v>
      </c>
      <c r="V47" s="15">
        <v>3.1749999999999998</v>
      </c>
      <c r="X47" t="s">
        <v>243</v>
      </c>
    </row>
    <row r="48" spans="1:24" x14ac:dyDescent="0.3">
      <c r="A48" t="s">
        <v>244</v>
      </c>
      <c r="B48" s="16">
        <v>30</v>
      </c>
      <c r="C48" s="17" t="s">
        <v>568</v>
      </c>
      <c r="D48" s="16">
        <v>30</v>
      </c>
      <c r="E48" s="17" t="s">
        <v>568</v>
      </c>
      <c r="F48" s="16">
        <v>30</v>
      </c>
      <c r="G48" s="17" t="s">
        <v>568</v>
      </c>
      <c r="H48" s="16">
        <v>30</v>
      </c>
      <c r="I48" s="17" t="s">
        <v>568</v>
      </c>
      <c r="J48" s="16">
        <v>30</v>
      </c>
      <c r="K48" s="17" t="s">
        <v>568</v>
      </c>
      <c r="L48" s="16">
        <v>30</v>
      </c>
      <c r="M48" s="17" t="s">
        <v>568</v>
      </c>
      <c r="N48" s="16">
        <v>30</v>
      </c>
      <c r="O48" s="17" t="s">
        <v>568</v>
      </c>
      <c r="P48" s="16">
        <v>30</v>
      </c>
      <c r="Q48" s="17" t="s">
        <v>568</v>
      </c>
      <c r="R48" s="16">
        <v>30</v>
      </c>
      <c r="S48" s="17" t="s">
        <v>568</v>
      </c>
      <c r="T48" s="16">
        <v>30</v>
      </c>
      <c r="U48" s="17" t="s">
        <v>568</v>
      </c>
      <c r="V48" s="15">
        <v>30</v>
      </c>
    </row>
    <row r="49" spans="1:24" x14ac:dyDescent="0.3">
      <c r="A49" t="s">
        <v>245</v>
      </c>
      <c r="B49" s="16" t="b">
        <v>1</v>
      </c>
      <c r="C49" s="17" t="s">
        <v>568</v>
      </c>
      <c r="D49" s="16" t="b">
        <v>1</v>
      </c>
      <c r="E49" s="17" t="s">
        <v>568</v>
      </c>
      <c r="F49" s="16" t="b">
        <v>1</v>
      </c>
      <c r="G49" s="17" t="s">
        <v>568</v>
      </c>
      <c r="H49" s="16" t="b">
        <v>1</v>
      </c>
      <c r="I49" s="17" t="s">
        <v>568</v>
      </c>
      <c r="J49" s="16" t="b">
        <v>1</v>
      </c>
      <c r="K49" s="17" t="s">
        <v>568</v>
      </c>
      <c r="L49" s="16" t="b">
        <v>1</v>
      </c>
      <c r="M49" s="17" t="s">
        <v>568</v>
      </c>
      <c r="N49" s="16" t="b">
        <v>1</v>
      </c>
      <c r="O49" s="17" t="s">
        <v>568</v>
      </c>
      <c r="P49" s="16" t="b">
        <v>1</v>
      </c>
      <c r="Q49" s="17" t="s">
        <v>568</v>
      </c>
      <c r="R49" s="16" t="b">
        <v>1</v>
      </c>
      <c r="S49" s="17" t="s">
        <v>568</v>
      </c>
      <c r="T49" s="16" t="b">
        <v>1</v>
      </c>
      <c r="U49" s="17" t="s">
        <v>568</v>
      </c>
      <c r="V49" s="15" t="b">
        <v>1</v>
      </c>
    </row>
    <row r="50" spans="1:24" x14ac:dyDescent="0.3">
      <c r="A50" t="s">
        <v>85</v>
      </c>
      <c r="B50" s="16">
        <v>6.7</v>
      </c>
      <c r="C50" s="17" t="s">
        <v>568</v>
      </c>
      <c r="D50" s="16">
        <v>6.7</v>
      </c>
      <c r="E50" s="17" t="s">
        <v>568</v>
      </c>
      <c r="F50" s="16">
        <v>6.7</v>
      </c>
      <c r="G50" s="17" t="s">
        <v>568</v>
      </c>
      <c r="H50" s="16">
        <v>6.7</v>
      </c>
      <c r="I50" s="17" t="s">
        <v>568</v>
      </c>
      <c r="J50" s="16">
        <v>6.7</v>
      </c>
      <c r="K50" s="17" t="s">
        <v>568</v>
      </c>
      <c r="L50" s="16">
        <v>6.7</v>
      </c>
      <c r="M50" s="17" t="s">
        <v>568</v>
      </c>
      <c r="N50" s="16">
        <v>6.7</v>
      </c>
      <c r="O50" s="17" t="s">
        <v>568</v>
      </c>
      <c r="P50" s="16">
        <v>6.7</v>
      </c>
      <c r="Q50" s="17" t="s">
        <v>568</v>
      </c>
      <c r="R50" s="16">
        <v>6.7</v>
      </c>
      <c r="S50" s="17" t="s">
        <v>568</v>
      </c>
      <c r="T50" s="16">
        <v>6.7</v>
      </c>
      <c r="U50" s="17" t="s">
        <v>568</v>
      </c>
      <c r="V50" s="15">
        <v>6.7</v>
      </c>
    </row>
    <row r="51" spans="1:24" x14ac:dyDescent="0.3">
      <c r="A51" t="s">
        <v>246</v>
      </c>
      <c r="B51" s="16" t="b">
        <v>0</v>
      </c>
      <c r="C51" s="17" t="s">
        <v>568</v>
      </c>
      <c r="D51" s="16" t="b">
        <v>0</v>
      </c>
      <c r="E51" s="17" t="s">
        <v>568</v>
      </c>
      <c r="F51" s="16" t="b">
        <v>0</v>
      </c>
      <c r="G51" s="17" t="s">
        <v>568</v>
      </c>
      <c r="H51" s="16" t="b">
        <v>0</v>
      </c>
      <c r="I51" s="17" t="s">
        <v>568</v>
      </c>
      <c r="J51" s="16" t="b">
        <v>0</v>
      </c>
      <c r="K51" s="17" t="s">
        <v>568</v>
      </c>
      <c r="L51" s="16" t="b">
        <v>0</v>
      </c>
      <c r="M51" s="17" t="s">
        <v>568</v>
      </c>
      <c r="N51" s="16" t="b">
        <v>0</v>
      </c>
      <c r="O51" s="17" t="s">
        <v>568</v>
      </c>
      <c r="P51" s="16" t="b">
        <v>0</v>
      </c>
      <c r="Q51" s="17" t="s">
        <v>568</v>
      </c>
      <c r="R51" s="16" t="b">
        <v>0</v>
      </c>
      <c r="S51" s="17" t="s">
        <v>568</v>
      </c>
      <c r="T51" s="16" t="b">
        <v>0</v>
      </c>
      <c r="U51" s="17" t="s">
        <v>568</v>
      </c>
      <c r="V51" s="15" t="b">
        <v>0</v>
      </c>
    </row>
    <row r="52" spans="1:24" x14ac:dyDescent="0.3">
      <c r="A52" t="s">
        <v>247</v>
      </c>
      <c r="B52" s="16">
        <v>100000</v>
      </c>
      <c r="C52" s="17" t="s">
        <v>568</v>
      </c>
      <c r="D52" s="16">
        <v>100000</v>
      </c>
      <c r="E52" s="17" t="s">
        <v>568</v>
      </c>
      <c r="F52" s="16">
        <v>100000</v>
      </c>
      <c r="G52" s="17" t="s">
        <v>568</v>
      </c>
      <c r="H52" s="16">
        <v>100000</v>
      </c>
      <c r="I52" s="17" t="s">
        <v>568</v>
      </c>
      <c r="J52" s="16">
        <v>100000</v>
      </c>
      <c r="K52" s="17" t="s">
        <v>568</v>
      </c>
      <c r="L52" s="16">
        <v>100000</v>
      </c>
      <c r="M52" s="17" t="s">
        <v>568</v>
      </c>
      <c r="N52" s="16">
        <v>100000</v>
      </c>
      <c r="O52" s="17" t="s">
        <v>568</v>
      </c>
      <c r="P52" s="16">
        <v>100000</v>
      </c>
      <c r="Q52" s="17" t="s">
        <v>568</v>
      </c>
      <c r="R52" s="16">
        <v>100000</v>
      </c>
      <c r="S52" s="17" t="s">
        <v>568</v>
      </c>
      <c r="T52" s="16">
        <v>100000</v>
      </c>
      <c r="U52" s="17" t="s">
        <v>568</v>
      </c>
      <c r="V52" s="15">
        <v>100000</v>
      </c>
    </row>
    <row r="53" spans="1:24" x14ac:dyDescent="0.3">
      <c r="A53" t="s">
        <v>248</v>
      </c>
      <c r="B53" s="16">
        <v>2</v>
      </c>
      <c r="C53" s="17" t="s">
        <v>568</v>
      </c>
      <c r="D53" s="16">
        <v>2</v>
      </c>
      <c r="E53" s="17" t="s">
        <v>568</v>
      </c>
      <c r="F53" s="16">
        <v>2</v>
      </c>
      <c r="G53" s="17" t="s">
        <v>568</v>
      </c>
      <c r="H53" s="16">
        <v>2</v>
      </c>
      <c r="I53" s="17" t="s">
        <v>568</v>
      </c>
      <c r="J53" s="16">
        <v>2</v>
      </c>
      <c r="K53" s="17" t="s">
        <v>568</v>
      </c>
      <c r="L53" s="16">
        <v>2</v>
      </c>
      <c r="M53" s="17" t="s">
        <v>568</v>
      </c>
      <c r="N53" s="16">
        <v>2</v>
      </c>
      <c r="O53" s="17" t="s">
        <v>568</v>
      </c>
      <c r="P53" s="16">
        <v>2</v>
      </c>
      <c r="Q53" s="17" t="s">
        <v>568</v>
      </c>
      <c r="R53" s="16">
        <v>2</v>
      </c>
      <c r="S53" s="17" t="s">
        <v>568</v>
      </c>
      <c r="T53" s="16">
        <v>2</v>
      </c>
      <c r="U53" s="17" t="s">
        <v>568</v>
      </c>
      <c r="V53" s="15">
        <v>2</v>
      </c>
    </row>
    <row r="54" spans="1:24" s="25" customFormat="1" ht="15" thickBot="1" x14ac:dyDescent="0.35">
      <c r="A54" s="25" t="s">
        <v>249</v>
      </c>
      <c r="B54" s="27">
        <v>1</v>
      </c>
      <c r="C54" s="28" t="s">
        <v>568</v>
      </c>
      <c r="D54" s="27">
        <v>1</v>
      </c>
      <c r="E54" s="28" t="s">
        <v>568</v>
      </c>
      <c r="F54" s="27">
        <v>1</v>
      </c>
      <c r="G54" s="28" t="s">
        <v>568</v>
      </c>
      <c r="H54" s="27">
        <v>1</v>
      </c>
      <c r="I54" s="28" t="s">
        <v>568</v>
      </c>
      <c r="J54" s="27">
        <v>1</v>
      </c>
      <c r="K54" s="28" t="s">
        <v>178</v>
      </c>
      <c r="L54" s="27">
        <v>1</v>
      </c>
      <c r="M54" s="28" t="s">
        <v>568</v>
      </c>
      <c r="N54" s="27">
        <v>1</v>
      </c>
      <c r="O54" s="28" t="s">
        <v>568</v>
      </c>
      <c r="P54" s="27">
        <v>1</v>
      </c>
      <c r="Q54" s="28" t="s">
        <v>568</v>
      </c>
      <c r="R54" s="27">
        <v>1</v>
      </c>
      <c r="S54" s="28" t="s">
        <v>568</v>
      </c>
      <c r="T54" s="27">
        <v>1</v>
      </c>
      <c r="U54" s="28" t="s">
        <v>568</v>
      </c>
      <c r="V54" s="29">
        <v>1</v>
      </c>
      <c r="X54" s="25" t="s">
        <v>250</v>
      </c>
    </row>
    <row r="55" spans="1:24" x14ac:dyDescent="0.3">
      <c r="V55" t="e">
        <f>IF(#REF!=#REF!,0,1)</f>
        <v>#REF!</v>
      </c>
    </row>
    <row r="56" spans="1:24" x14ac:dyDescent="0.3">
      <c r="A56" t="s">
        <v>621</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X55"/>
  <sheetViews>
    <sheetView workbookViewId="0">
      <pane xSplit="1" topLeftCell="B1" activePane="topRight" state="frozen"/>
      <selection pane="topRight" activeCell="A21" sqref="A21"/>
    </sheetView>
  </sheetViews>
  <sheetFormatPr defaultRowHeight="14.4" x14ac:dyDescent="0.3"/>
  <cols>
    <col min="1" max="1" width="42.109375" customWidth="1"/>
    <col min="2" max="2" width="10.5546875" style="7" customWidth="1"/>
    <col min="3" max="3" width="13.33203125" style="7" hidden="1" customWidth="1"/>
    <col min="4" max="4" width="10.5546875" style="7" customWidth="1"/>
    <col min="5" max="5" width="13.33203125" style="7" hidden="1" customWidth="1"/>
    <col min="6" max="6" width="10.5546875" style="7" customWidth="1"/>
    <col min="7" max="7" width="13.33203125" style="7" hidden="1" customWidth="1"/>
    <col min="8" max="8" width="10.5546875" style="7" customWidth="1"/>
    <col min="9" max="9" width="13.33203125" style="7" hidden="1" customWidth="1"/>
    <col min="10" max="10" width="12.44140625" style="7" customWidth="1"/>
    <col min="11" max="11" width="13.33203125" style="7" hidden="1" customWidth="1"/>
    <col min="12" max="12" width="11.109375" style="7" customWidth="1"/>
    <col min="13" max="13" width="11.44140625" style="7" hidden="1" customWidth="1"/>
    <col min="14" max="14" width="10.33203125" style="7" customWidth="1"/>
    <col min="15" max="15" width="11.88671875" style="7" hidden="1" customWidth="1"/>
    <col min="16" max="16" width="10.109375" style="7" customWidth="1"/>
    <col min="17" max="17" width="11.5546875" style="7" hidden="1" customWidth="1"/>
    <col min="18" max="18" width="9.88671875" style="7" customWidth="1"/>
    <col min="19" max="19" width="11.6640625" style="7" hidden="1" customWidth="1"/>
    <col min="20" max="20" width="10.109375" style="7" customWidth="1"/>
    <col min="21" max="21" width="11.5546875" style="7" hidden="1" customWidth="1"/>
    <col min="22" max="22" width="10.5546875" style="7" customWidth="1"/>
    <col min="23" max="23" width="39.44140625" style="7" customWidth="1"/>
    <col min="24" max="24" width="17.33203125" customWidth="1"/>
  </cols>
  <sheetData>
    <row r="2" spans="1:24" ht="15.6" x14ac:dyDescent="0.3">
      <c r="A2" s="40" t="s">
        <v>798</v>
      </c>
    </row>
    <row r="3" spans="1:24" ht="15" thickBot="1" x14ac:dyDescent="0.35"/>
    <row r="4" spans="1:24" s="22" customFormat="1" ht="45" customHeight="1" x14ac:dyDescent="0.3">
      <c r="A4" s="19" t="s">
        <v>56</v>
      </c>
      <c r="B4" s="20" t="s">
        <v>802</v>
      </c>
      <c r="C4" s="20" t="s">
        <v>645</v>
      </c>
      <c r="D4" s="20" t="s">
        <v>757</v>
      </c>
      <c r="E4" s="20" t="s">
        <v>638</v>
      </c>
      <c r="F4" s="20" t="s">
        <v>733</v>
      </c>
      <c r="G4" s="20" t="s">
        <v>300</v>
      </c>
      <c r="H4" s="20" t="s">
        <v>722</v>
      </c>
      <c r="I4" s="20" t="s">
        <v>301</v>
      </c>
      <c r="J4" s="20" t="s">
        <v>598</v>
      </c>
      <c r="K4" s="20" t="s">
        <v>251</v>
      </c>
      <c r="L4" s="20" t="s">
        <v>599</v>
      </c>
      <c r="M4" s="20" t="s">
        <v>252</v>
      </c>
      <c r="N4" s="20" t="s">
        <v>600</v>
      </c>
      <c r="O4" s="20" t="s">
        <v>253</v>
      </c>
      <c r="P4" s="20" t="s">
        <v>601</v>
      </c>
      <c r="Q4" s="20" t="s">
        <v>254</v>
      </c>
      <c r="R4" s="20" t="s">
        <v>552</v>
      </c>
      <c r="S4" s="20" t="s">
        <v>255</v>
      </c>
      <c r="T4" s="20" t="s">
        <v>602</v>
      </c>
      <c r="U4" s="20" t="s">
        <v>256</v>
      </c>
      <c r="V4" s="20" t="s">
        <v>603</v>
      </c>
      <c r="W4" s="21" t="s">
        <v>63</v>
      </c>
      <c r="X4" s="22" t="s">
        <v>799</v>
      </c>
    </row>
    <row r="5" spans="1:24" x14ac:dyDescent="0.3">
      <c r="A5" t="s">
        <v>257</v>
      </c>
      <c r="B5" s="16" t="b">
        <v>1</v>
      </c>
      <c r="C5" s="17" t="s">
        <v>568</v>
      </c>
      <c r="D5" s="16" t="b">
        <v>1</v>
      </c>
      <c r="E5" s="17" t="s">
        <v>568</v>
      </c>
      <c r="F5" s="16" t="b">
        <v>1</v>
      </c>
      <c r="G5" s="17" t="s">
        <v>568</v>
      </c>
      <c r="H5" s="16" t="b">
        <v>1</v>
      </c>
      <c r="I5" s="17" t="s">
        <v>568</v>
      </c>
      <c r="J5" s="16" t="b">
        <v>1</v>
      </c>
      <c r="K5" s="17" t="s">
        <v>568</v>
      </c>
      <c r="L5" s="16" t="b">
        <v>1</v>
      </c>
      <c r="M5" s="17" t="s">
        <v>568</v>
      </c>
      <c r="N5" s="16" t="b">
        <v>1</v>
      </c>
      <c r="O5" s="17" t="s">
        <v>568</v>
      </c>
      <c r="P5" s="16" t="b">
        <v>1</v>
      </c>
      <c r="Q5" s="17" t="s">
        <v>568</v>
      </c>
      <c r="R5" s="16" t="b">
        <v>1</v>
      </c>
      <c r="S5" s="17" t="s">
        <v>568</v>
      </c>
      <c r="T5" s="16" t="b">
        <v>1</v>
      </c>
      <c r="U5" s="17" t="s">
        <v>568</v>
      </c>
      <c r="V5" s="15" t="b">
        <v>1</v>
      </c>
      <c r="W5"/>
      <c r="X5" t="s">
        <v>258</v>
      </c>
    </row>
    <row r="6" spans="1:24" x14ac:dyDescent="0.3">
      <c r="A6" t="s">
        <v>259</v>
      </c>
      <c r="B6" s="16" t="b">
        <v>1</v>
      </c>
      <c r="C6" s="17" t="s">
        <v>568</v>
      </c>
      <c r="D6" s="16" t="b">
        <v>1</v>
      </c>
      <c r="E6" s="17" t="s">
        <v>568</v>
      </c>
      <c r="F6" s="16" t="b">
        <v>1</v>
      </c>
      <c r="G6" s="17" t="s">
        <v>568</v>
      </c>
      <c r="H6" s="16" t="b">
        <v>1</v>
      </c>
      <c r="I6" s="17" t="s">
        <v>568</v>
      </c>
      <c r="J6" s="16" t="b">
        <v>1</v>
      </c>
      <c r="K6" s="17" t="s">
        <v>568</v>
      </c>
      <c r="L6" s="16" t="b">
        <v>1</v>
      </c>
      <c r="M6" s="17" t="s">
        <v>568</v>
      </c>
      <c r="N6" s="16" t="b">
        <v>1</v>
      </c>
      <c r="O6" s="17" t="s">
        <v>568</v>
      </c>
      <c r="P6" s="16" t="b">
        <v>1</v>
      </c>
      <c r="Q6" s="17" t="s">
        <v>568</v>
      </c>
      <c r="R6" s="16" t="b">
        <v>1</v>
      </c>
      <c r="S6" s="17" t="s">
        <v>568</v>
      </c>
      <c r="T6" s="16" t="b">
        <v>1</v>
      </c>
      <c r="U6" s="17" t="s">
        <v>568</v>
      </c>
      <c r="V6" s="15" t="b">
        <v>1</v>
      </c>
      <c r="W6"/>
      <c r="X6" t="s">
        <v>260</v>
      </c>
    </row>
    <row r="7" spans="1:24" x14ac:dyDescent="0.3">
      <c r="A7" t="s">
        <v>261</v>
      </c>
      <c r="B7" s="16" t="b">
        <v>1</v>
      </c>
      <c r="C7" s="17" t="s">
        <v>568</v>
      </c>
      <c r="D7" s="16" t="b">
        <v>1</v>
      </c>
      <c r="E7" s="17" t="s">
        <v>568</v>
      </c>
      <c r="F7" s="16" t="b">
        <v>1</v>
      </c>
      <c r="G7" s="17" t="s">
        <v>568</v>
      </c>
      <c r="H7" s="16" t="b">
        <v>1</v>
      </c>
      <c r="I7" s="17" t="s">
        <v>568</v>
      </c>
      <c r="J7" s="16" t="b">
        <v>1</v>
      </c>
      <c r="K7" s="17" t="s">
        <v>568</v>
      </c>
      <c r="L7" s="16" t="b">
        <v>1</v>
      </c>
      <c r="M7" s="17" t="s">
        <v>568</v>
      </c>
      <c r="N7" s="16" t="b">
        <v>1</v>
      </c>
      <c r="O7" s="17" t="s">
        <v>80</v>
      </c>
      <c r="P7" s="16" t="b">
        <v>1</v>
      </c>
      <c r="Q7" s="17" t="s">
        <v>568</v>
      </c>
      <c r="R7" s="16" t="b">
        <v>1</v>
      </c>
      <c r="S7" s="17" t="s">
        <v>568</v>
      </c>
      <c r="T7" s="16" t="b">
        <v>1</v>
      </c>
      <c r="U7" s="17" t="s">
        <v>568</v>
      </c>
      <c r="V7" s="15" t="b">
        <v>1</v>
      </c>
      <c r="W7"/>
      <c r="X7" s="30" t="s">
        <v>262</v>
      </c>
    </row>
    <row r="8" spans="1:24" x14ac:dyDescent="0.3">
      <c r="A8" t="s">
        <v>691</v>
      </c>
      <c r="B8" s="16" t="b">
        <v>1</v>
      </c>
      <c r="C8" s="17" t="s">
        <v>694</v>
      </c>
      <c r="D8" s="16" t="b">
        <v>1</v>
      </c>
      <c r="E8" s="17" t="s">
        <v>694</v>
      </c>
      <c r="F8" s="16" t="b">
        <v>1</v>
      </c>
      <c r="G8" s="17" t="s">
        <v>694</v>
      </c>
      <c r="H8" s="16" t="b">
        <v>1</v>
      </c>
      <c r="I8" s="17" t="s">
        <v>692</v>
      </c>
      <c r="J8" s="16" t="b">
        <v>1</v>
      </c>
      <c r="K8" s="17" t="s">
        <v>694</v>
      </c>
      <c r="L8" s="16" t="b">
        <v>1</v>
      </c>
      <c r="M8" s="17" t="s">
        <v>694</v>
      </c>
      <c r="N8" s="16" t="b">
        <v>1</v>
      </c>
      <c r="O8" s="17" t="s">
        <v>694</v>
      </c>
      <c r="P8" s="16" t="b">
        <v>1</v>
      </c>
      <c r="Q8" s="17" t="s">
        <v>694</v>
      </c>
      <c r="R8" s="16" t="b">
        <v>1</v>
      </c>
      <c r="S8" s="17" t="s">
        <v>694</v>
      </c>
      <c r="T8" s="16" t="b">
        <v>1</v>
      </c>
      <c r="U8" s="17" t="s">
        <v>694</v>
      </c>
      <c r="V8" s="15" t="b">
        <v>1</v>
      </c>
      <c r="W8" t="s">
        <v>730</v>
      </c>
      <c r="X8" s="30" t="s">
        <v>693</v>
      </c>
    </row>
    <row r="9" spans="1:24" x14ac:dyDescent="0.3">
      <c r="A9" t="s">
        <v>263</v>
      </c>
      <c r="B9" s="16" t="b">
        <v>0</v>
      </c>
      <c r="C9" s="17" t="s">
        <v>568</v>
      </c>
      <c r="D9" s="16" t="b">
        <v>0</v>
      </c>
      <c r="E9" s="17" t="s">
        <v>568</v>
      </c>
      <c r="F9" s="16" t="b">
        <v>0</v>
      </c>
      <c r="G9" s="17" t="s">
        <v>568</v>
      </c>
      <c r="H9" s="16" t="b">
        <v>0</v>
      </c>
      <c r="I9" s="17" t="s">
        <v>568</v>
      </c>
      <c r="J9" s="16" t="b">
        <v>0</v>
      </c>
      <c r="K9" s="17" t="s">
        <v>568</v>
      </c>
      <c r="L9" s="16" t="b">
        <v>0</v>
      </c>
      <c r="M9" s="17" t="s">
        <v>568</v>
      </c>
      <c r="N9" s="16" t="b">
        <v>0</v>
      </c>
      <c r="O9" s="17" t="s">
        <v>568</v>
      </c>
      <c r="P9" s="16" t="b">
        <v>0</v>
      </c>
      <c r="Q9" s="17" t="s">
        <v>568</v>
      </c>
      <c r="R9" s="16" t="b">
        <v>0</v>
      </c>
      <c r="S9" s="17" t="s">
        <v>568</v>
      </c>
      <c r="T9" s="16" t="b">
        <v>0</v>
      </c>
      <c r="U9" s="17" t="s">
        <v>568</v>
      </c>
      <c r="V9" s="15" t="b">
        <v>0</v>
      </c>
      <c r="W9"/>
      <c r="X9" t="s">
        <v>264</v>
      </c>
    </row>
    <row r="10" spans="1:24" x14ac:dyDescent="0.3">
      <c r="A10" t="s">
        <v>265</v>
      </c>
      <c r="B10" s="16" t="b">
        <v>1</v>
      </c>
      <c r="C10" s="17" t="s">
        <v>568</v>
      </c>
      <c r="D10" s="16" t="b">
        <v>1</v>
      </c>
      <c r="E10" s="17" t="s">
        <v>568</v>
      </c>
      <c r="F10" s="16" t="b">
        <v>1</v>
      </c>
      <c r="G10" s="17" t="s">
        <v>568</v>
      </c>
      <c r="H10" s="16" t="b">
        <v>1</v>
      </c>
      <c r="I10" s="17" t="s">
        <v>568</v>
      </c>
      <c r="J10" s="16" t="b">
        <v>1</v>
      </c>
      <c r="K10" s="17" t="s">
        <v>568</v>
      </c>
      <c r="L10" s="16" t="b">
        <v>1</v>
      </c>
      <c r="M10" s="17" t="s">
        <v>568</v>
      </c>
      <c r="N10" s="16" t="b">
        <v>1</v>
      </c>
      <c r="O10" s="17" t="s">
        <v>568</v>
      </c>
      <c r="P10" s="16" t="b">
        <v>1</v>
      </c>
      <c r="Q10" s="17" t="s">
        <v>568</v>
      </c>
      <c r="R10" s="16" t="b">
        <v>1</v>
      </c>
      <c r="S10" s="17" t="s">
        <v>568</v>
      </c>
      <c r="T10" s="16" t="b">
        <v>1</v>
      </c>
      <c r="U10" s="17" t="s">
        <v>568</v>
      </c>
      <c r="V10" s="15" t="b">
        <v>1</v>
      </c>
      <c r="W10"/>
      <c r="X10" t="s">
        <v>266</v>
      </c>
    </row>
    <row r="11" spans="1:24" x14ac:dyDescent="0.3">
      <c r="A11" t="s">
        <v>267</v>
      </c>
      <c r="B11" s="16">
        <v>10</v>
      </c>
      <c r="C11" s="17" t="s">
        <v>568</v>
      </c>
      <c r="D11" s="16">
        <v>10</v>
      </c>
      <c r="E11" s="17" t="s">
        <v>568</v>
      </c>
      <c r="F11" s="16">
        <v>10</v>
      </c>
      <c r="G11" s="17" t="s">
        <v>568</v>
      </c>
      <c r="H11" s="16">
        <v>10</v>
      </c>
      <c r="I11" s="17" t="s">
        <v>568</v>
      </c>
      <c r="J11" s="16">
        <v>10</v>
      </c>
      <c r="K11" s="17" t="s">
        <v>568</v>
      </c>
      <c r="L11" s="16">
        <v>10</v>
      </c>
      <c r="M11" s="17" t="s">
        <v>568</v>
      </c>
      <c r="N11" s="16">
        <v>10</v>
      </c>
      <c r="O11" s="17" t="s">
        <v>80</v>
      </c>
      <c r="P11" s="16">
        <v>10</v>
      </c>
      <c r="Q11" s="17" t="s">
        <v>568</v>
      </c>
      <c r="R11" s="16">
        <v>10</v>
      </c>
      <c r="S11" s="17" t="s">
        <v>568</v>
      </c>
      <c r="T11" s="16">
        <v>10</v>
      </c>
      <c r="U11" s="17" t="s">
        <v>568</v>
      </c>
      <c r="V11" s="15">
        <v>10</v>
      </c>
      <c r="W11" t="s">
        <v>569</v>
      </c>
      <c r="X11" s="30" t="s">
        <v>268</v>
      </c>
    </row>
    <row r="12" spans="1:24" x14ac:dyDescent="0.3">
      <c r="A12" t="s">
        <v>269</v>
      </c>
      <c r="B12" s="16">
        <v>0</v>
      </c>
      <c r="C12" s="17" t="s">
        <v>568</v>
      </c>
      <c r="D12" s="16">
        <v>0</v>
      </c>
      <c r="E12" s="17" t="s">
        <v>568</v>
      </c>
      <c r="F12" s="16">
        <v>0</v>
      </c>
      <c r="G12" s="17" t="s">
        <v>568</v>
      </c>
      <c r="H12" s="16">
        <v>0</v>
      </c>
      <c r="I12" s="17" t="s">
        <v>568</v>
      </c>
      <c r="J12" s="16">
        <v>0</v>
      </c>
      <c r="K12" s="17" t="s">
        <v>568</v>
      </c>
      <c r="L12" s="16">
        <v>0</v>
      </c>
      <c r="M12" s="17" t="s">
        <v>568</v>
      </c>
      <c r="N12" s="16">
        <v>0</v>
      </c>
      <c r="O12" s="17" t="s">
        <v>80</v>
      </c>
      <c r="P12" s="16">
        <v>0</v>
      </c>
      <c r="Q12" s="17" t="s">
        <v>568</v>
      </c>
      <c r="R12" s="16">
        <v>0</v>
      </c>
      <c r="S12" s="17" t="s">
        <v>568</v>
      </c>
      <c r="T12" s="16">
        <v>0</v>
      </c>
      <c r="U12" s="17" t="s">
        <v>568</v>
      </c>
      <c r="V12" s="15">
        <v>0</v>
      </c>
      <c r="W12" t="s">
        <v>569</v>
      </c>
      <c r="X12" s="30" t="s">
        <v>270</v>
      </c>
    </row>
    <row r="13" spans="1:24" x14ac:dyDescent="0.3">
      <c r="A13" t="s">
        <v>695</v>
      </c>
      <c r="B13" s="16">
        <v>1000</v>
      </c>
      <c r="C13" s="17" t="s">
        <v>694</v>
      </c>
      <c r="D13" s="16">
        <v>1000</v>
      </c>
      <c r="E13" s="17" t="s">
        <v>694</v>
      </c>
      <c r="F13" s="16">
        <v>1000</v>
      </c>
      <c r="G13" s="17" t="s">
        <v>694</v>
      </c>
      <c r="H13" s="16">
        <v>1000</v>
      </c>
      <c r="I13" s="17" t="s">
        <v>692</v>
      </c>
      <c r="J13" s="16">
        <v>1000</v>
      </c>
      <c r="K13" s="17" t="s">
        <v>694</v>
      </c>
      <c r="L13" s="16">
        <v>1000</v>
      </c>
      <c r="M13" s="17" t="s">
        <v>694</v>
      </c>
      <c r="N13" s="16">
        <v>1000</v>
      </c>
      <c r="O13" s="17" t="s">
        <v>694</v>
      </c>
      <c r="P13" s="16">
        <v>1000</v>
      </c>
      <c r="Q13" s="17" t="s">
        <v>694</v>
      </c>
      <c r="R13" s="16">
        <v>1000</v>
      </c>
      <c r="S13" s="17" t="s">
        <v>694</v>
      </c>
      <c r="T13" s="16">
        <v>1000</v>
      </c>
      <c r="U13" s="17" t="s">
        <v>694</v>
      </c>
      <c r="V13" s="15">
        <v>1000</v>
      </c>
      <c r="W13" t="s">
        <v>731</v>
      </c>
      <c r="X13" s="30"/>
    </row>
    <row r="14" spans="1:24" x14ac:dyDescent="0.3">
      <c r="A14" t="s">
        <v>77</v>
      </c>
      <c r="B14" s="16">
        <v>0.254</v>
      </c>
      <c r="C14" s="17" t="s">
        <v>568</v>
      </c>
      <c r="D14" s="16">
        <v>0.254</v>
      </c>
      <c r="E14" s="17" t="s">
        <v>568</v>
      </c>
      <c r="F14" s="16">
        <v>0.254</v>
      </c>
      <c r="G14" s="17" t="s">
        <v>568</v>
      </c>
      <c r="H14" s="16">
        <v>0.254</v>
      </c>
      <c r="I14" s="17" t="s">
        <v>568</v>
      </c>
      <c r="J14" s="16">
        <v>0.254</v>
      </c>
      <c r="K14" s="17" t="s">
        <v>568</v>
      </c>
      <c r="L14" s="16">
        <v>0.254</v>
      </c>
      <c r="M14" s="17" t="s">
        <v>568</v>
      </c>
      <c r="N14" s="16">
        <v>0.254</v>
      </c>
      <c r="O14" s="17" t="s">
        <v>568</v>
      </c>
      <c r="P14" s="16">
        <v>0.254</v>
      </c>
      <c r="Q14" s="17" t="s">
        <v>568</v>
      </c>
      <c r="R14" s="16">
        <v>0.254</v>
      </c>
      <c r="S14" s="17" t="s">
        <v>568</v>
      </c>
      <c r="T14" s="16">
        <v>0.254</v>
      </c>
      <c r="U14" s="17" t="s">
        <v>568</v>
      </c>
      <c r="V14" s="15">
        <v>0.254</v>
      </c>
      <c r="W14"/>
    </row>
    <row r="15" spans="1:24" x14ac:dyDescent="0.3">
      <c r="A15" t="s">
        <v>271</v>
      </c>
      <c r="B15" s="16">
        <v>0.1</v>
      </c>
      <c r="C15" s="17" t="s">
        <v>568</v>
      </c>
      <c r="D15" s="16">
        <v>0.1</v>
      </c>
      <c r="E15" s="17" t="s">
        <v>568</v>
      </c>
      <c r="F15" s="16">
        <v>0.1</v>
      </c>
      <c r="G15" s="17" t="s">
        <v>568</v>
      </c>
      <c r="H15" s="16">
        <v>0.1</v>
      </c>
      <c r="I15" s="17" t="s">
        <v>568</v>
      </c>
      <c r="J15" s="16">
        <v>0.1</v>
      </c>
      <c r="K15" s="17" t="s">
        <v>568</v>
      </c>
      <c r="L15" s="16">
        <v>0.1</v>
      </c>
      <c r="M15" s="17" t="s">
        <v>568</v>
      </c>
      <c r="N15" s="16">
        <v>0.1</v>
      </c>
      <c r="O15" s="17" t="s">
        <v>80</v>
      </c>
      <c r="P15" s="16">
        <v>0.1</v>
      </c>
      <c r="Q15" s="17" t="s">
        <v>568</v>
      </c>
      <c r="R15" s="16">
        <v>0.1</v>
      </c>
      <c r="S15" s="17" t="s">
        <v>568</v>
      </c>
      <c r="T15" s="16">
        <v>0.1</v>
      </c>
      <c r="U15" s="17" t="s">
        <v>568</v>
      </c>
      <c r="V15" s="15">
        <v>0.1</v>
      </c>
      <c r="W15" t="s">
        <v>569</v>
      </c>
      <c r="X15" s="30" t="s">
        <v>272</v>
      </c>
    </row>
    <row r="16" spans="1:24" x14ac:dyDescent="0.3">
      <c r="A16" t="s">
        <v>273</v>
      </c>
      <c r="B16" s="16">
        <v>1</v>
      </c>
      <c r="C16" s="17" t="s">
        <v>568</v>
      </c>
      <c r="D16" s="16">
        <v>1</v>
      </c>
      <c r="E16" s="17" t="s">
        <v>568</v>
      </c>
      <c r="F16" s="16">
        <v>1</v>
      </c>
      <c r="G16" s="17" t="s">
        <v>568</v>
      </c>
      <c r="H16" s="16">
        <v>1</v>
      </c>
      <c r="I16" s="17" t="s">
        <v>568</v>
      </c>
      <c r="J16" s="16">
        <v>1</v>
      </c>
      <c r="K16" s="17" t="s">
        <v>568</v>
      </c>
      <c r="L16" s="16">
        <v>1</v>
      </c>
      <c r="M16" s="17" t="s">
        <v>568</v>
      </c>
      <c r="N16" s="16">
        <v>1</v>
      </c>
      <c r="O16" s="17" t="s">
        <v>80</v>
      </c>
      <c r="P16" s="16">
        <v>1</v>
      </c>
      <c r="Q16" s="17" t="s">
        <v>568</v>
      </c>
      <c r="R16" s="16">
        <v>1</v>
      </c>
      <c r="S16" s="17" t="s">
        <v>568</v>
      </c>
      <c r="T16" s="16">
        <v>1</v>
      </c>
      <c r="U16" s="17" t="s">
        <v>568</v>
      </c>
      <c r="V16" s="15">
        <v>1</v>
      </c>
      <c r="W16" t="s">
        <v>569</v>
      </c>
      <c r="X16" s="30" t="s">
        <v>272</v>
      </c>
    </row>
    <row r="17" spans="1:23" x14ac:dyDescent="0.3">
      <c r="A17" t="s">
        <v>83</v>
      </c>
      <c r="B17" s="16">
        <v>25</v>
      </c>
      <c r="C17" s="17" t="s">
        <v>568</v>
      </c>
      <c r="D17" s="16">
        <v>25</v>
      </c>
      <c r="E17" s="17" t="s">
        <v>568</v>
      </c>
      <c r="F17" s="16">
        <v>25</v>
      </c>
      <c r="G17" s="17" t="s">
        <v>568</v>
      </c>
      <c r="H17" s="16">
        <v>25</v>
      </c>
      <c r="I17" s="17" t="s">
        <v>568</v>
      </c>
      <c r="J17" s="16">
        <v>25</v>
      </c>
      <c r="K17" s="17" t="s">
        <v>568</v>
      </c>
      <c r="L17" s="16">
        <v>25</v>
      </c>
      <c r="M17" s="17" t="s">
        <v>568</v>
      </c>
      <c r="N17" s="16">
        <v>25</v>
      </c>
      <c r="O17" s="17" t="s">
        <v>568</v>
      </c>
      <c r="P17" s="16">
        <v>25</v>
      </c>
      <c r="Q17" s="17" t="s">
        <v>568</v>
      </c>
      <c r="R17" s="16">
        <v>25</v>
      </c>
      <c r="S17" s="17" t="s">
        <v>568</v>
      </c>
      <c r="T17" s="16">
        <v>25</v>
      </c>
      <c r="U17" s="17" t="s">
        <v>568</v>
      </c>
      <c r="V17" s="15">
        <v>25</v>
      </c>
      <c r="W17"/>
    </row>
    <row r="18" spans="1:23" x14ac:dyDescent="0.3">
      <c r="A18" t="s">
        <v>245</v>
      </c>
      <c r="B18" s="16" t="b">
        <v>0</v>
      </c>
      <c r="C18" s="17" t="s">
        <v>568</v>
      </c>
      <c r="D18" s="16" t="b">
        <v>0</v>
      </c>
      <c r="E18" s="17" t="s">
        <v>568</v>
      </c>
      <c r="F18" s="16" t="b">
        <v>0</v>
      </c>
      <c r="G18" s="17" t="s">
        <v>568</v>
      </c>
      <c r="H18" s="16" t="b">
        <v>0</v>
      </c>
      <c r="I18" s="17" t="s">
        <v>568</v>
      </c>
      <c r="J18" s="16" t="b">
        <v>0</v>
      </c>
      <c r="K18" s="17" t="s">
        <v>568</v>
      </c>
      <c r="L18" s="16" t="b">
        <v>0</v>
      </c>
      <c r="M18" s="17" t="s">
        <v>568</v>
      </c>
      <c r="N18" s="16" t="b">
        <v>0</v>
      </c>
      <c r="O18" s="17" t="s">
        <v>568</v>
      </c>
      <c r="P18" s="16" t="b">
        <v>0</v>
      </c>
      <c r="Q18" s="17" t="s">
        <v>568</v>
      </c>
      <c r="R18" s="16" t="b">
        <v>0</v>
      </c>
      <c r="S18" s="17" t="s">
        <v>568</v>
      </c>
      <c r="T18" s="16" t="b">
        <v>0</v>
      </c>
      <c r="U18" s="17" t="s">
        <v>568</v>
      </c>
      <c r="V18" s="15" t="b">
        <v>0</v>
      </c>
      <c r="W18"/>
    </row>
    <row r="19" spans="1:23" s="25" customFormat="1" ht="15" thickBot="1" x14ac:dyDescent="0.35">
      <c r="A19" s="25" t="s">
        <v>85</v>
      </c>
      <c r="B19" s="27">
        <v>0.25</v>
      </c>
      <c r="C19" s="28" t="s">
        <v>568</v>
      </c>
      <c r="D19" s="27">
        <v>0.25</v>
      </c>
      <c r="E19" s="28" t="s">
        <v>568</v>
      </c>
      <c r="F19" s="27">
        <v>0.25</v>
      </c>
      <c r="G19" s="28" t="s">
        <v>568</v>
      </c>
      <c r="H19" s="27">
        <v>0.25</v>
      </c>
      <c r="I19" s="28" t="s">
        <v>568</v>
      </c>
      <c r="J19" s="27">
        <v>0.25</v>
      </c>
      <c r="K19" s="28" t="s">
        <v>568</v>
      </c>
      <c r="L19" s="27">
        <v>0.25</v>
      </c>
      <c r="M19" s="28" t="s">
        <v>568</v>
      </c>
      <c r="N19" s="27">
        <v>0.25</v>
      </c>
      <c r="O19" s="28" t="s">
        <v>568</v>
      </c>
      <c r="P19" s="27">
        <v>0.25</v>
      </c>
      <c r="Q19" s="28" t="s">
        <v>568</v>
      </c>
      <c r="R19" s="27">
        <v>0.25</v>
      </c>
      <c r="S19" s="28" t="s">
        <v>568</v>
      </c>
      <c r="T19" s="27">
        <v>0.25</v>
      </c>
      <c r="U19" s="28" t="s">
        <v>568</v>
      </c>
      <c r="V19" s="29">
        <v>0.25</v>
      </c>
    </row>
    <row r="20" spans="1:23" x14ac:dyDescent="0.3">
      <c r="B20" s="16"/>
      <c r="C20" s="17"/>
      <c r="D20" s="16"/>
      <c r="E20" s="17"/>
      <c r="F20" s="16"/>
      <c r="G20" s="17"/>
      <c r="H20" s="16"/>
      <c r="I20" s="17"/>
      <c r="J20" s="16"/>
      <c r="K20" s="17"/>
      <c r="L20" s="16"/>
      <c r="M20" s="17"/>
      <c r="N20" s="16"/>
      <c r="O20" s="17"/>
      <c r="P20" s="16"/>
      <c r="Q20" s="17"/>
      <c r="R20" s="16"/>
      <c r="S20" s="17"/>
      <c r="T20" s="16"/>
      <c r="U20" s="17"/>
      <c r="V20" s="15"/>
      <c r="W20"/>
    </row>
    <row r="21" spans="1:23" x14ac:dyDescent="0.3">
      <c r="A21" t="s">
        <v>621</v>
      </c>
      <c r="B21" s="16"/>
      <c r="C21" s="17"/>
      <c r="D21" s="16"/>
      <c r="E21" s="17"/>
      <c r="F21" s="16"/>
      <c r="G21" s="17"/>
      <c r="H21" s="16"/>
      <c r="I21" s="17"/>
      <c r="J21" s="16"/>
      <c r="K21" s="17"/>
      <c r="L21" s="16"/>
      <c r="M21" s="17"/>
      <c r="N21" s="16"/>
      <c r="O21" s="17"/>
      <c r="P21" s="16"/>
      <c r="Q21" s="17"/>
      <c r="R21" s="16"/>
      <c r="S21" s="17"/>
      <c r="T21" s="16"/>
      <c r="U21" s="17"/>
      <c r="V21" s="15"/>
      <c r="W21"/>
    </row>
    <row r="22" spans="1:23" x14ac:dyDescent="0.3">
      <c r="B22" s="16"/>
      <c r="C22" s="17"/>
      <c r="D22" s="16"/>
      <c r="E22" s="17"/>
      <c r="F22" s="16"/>
      <c r="G22" s="17"/>
      <c r="H22" s="16"/>
      <c r="I22" s="17"/>
      <c r="J22" s="16"/>
      <c r="K22" s="17"/>
      <c r="L22" s="16"/>
      <c r="M22" s="17"/>
      <c r="N22" s="16"/>
      <c r="O22" s="17"/>
      <c r="P22" s="16"/>
      <c r="Q22" s="17"/>
      <c r="R22" s="16"/>
      <c r="S22" s="17"/>
      <c r="T22" s="16"/>
      <c r="U22" s="17"/>
      <c r="V22" s="15"/>
      <c r="W22"/>
    </row>
    <row r="23" spans="1:23" x14ac:dyDescent="0.3">
      <c r="B23" s="16"/>
      <c r="C23" s="17"/>
      <c r="D23" s="16"/>
      <c r="E23" s="17"/>
      <c r="F23" s="16"/>
      <c r="G23" s="17"/>
      <c r="H23" s="16"/>
      <c r="I23" s="17"/>
      <c r="J23" s="16"/>
      <c r="K23" s="17"/>
      <c r="L23" s="16"/>
      <c r="M23" s="17"/>
      <c r="N23" s="16"/>
      <c r="O23" s="17"/>
      <c r="P23" s="16"/>
      <c r="Q23" s="17"/>
      <c r="R23" s="16"/>
      <c r="S23" s="17"/>
      <c r="T23" s="16"/>
      <c r="U23" s="17"/>
      <c r="V23" s="15"/>
      <c r="W23"/>
    </row>
    <row r="24" spans="1:23" x14ac:dyDescent="0.3">
      <c r="B24" s="16"/>
      <c r="C24" s="17"/>
      <c r="D24" s="16"/>
      <c r="E24" s="17"/>
      <c r="F24" s="16"/>
      <c r="G24" s="17"/>
      <c r="H24" s="16"/>
      <c r="I24" s="17"/>
      <c r="J24" s="16"/>
      <c r="K24" s="17"/>
      <c r="L24" s="16"/>
      <c r="M24" s="17"/>
      <c r="N24" s="16"/>
      <c r="O24" s="17"/>
      <c r="P24" s="16"/>
      <c r="Q24" s="17"/>
      <c r="R24" s="16"/>
      <c r="S24" s="17"/>
      <c r="T24" s="16"/>
      <c r="U24" s="17"/>
      <c r="V24" s="15"/>
      <c r="W24"/>
    </row>
    <row r="25" spans="1:23" x14ac:dyDescent="0.3">
      <c r="B25" s="16"/>
      <c r="C25" s="17"/>
      <c r="D25" s="16"/>
      <c r="E25" s="17"/>
      <c r="F25" s="16"/>
      <c r="G25" s="17"/>
      <c r="H25" s="16"/>
      <c r="I25" s="17"/>
      <c r="J25" s="16"/>
      <c r="K25" s="17"/>
      <c r="L25" s="16"/>
      <c r="M25" s="17"/>
      <c r="N25" s="16"/>
      <c r="O25" s="17"/>
      <c r="P25" s="16"/>
      <c r="Q25" s="17"/>
      <c r="R25" s="16"/>
      <c r="S25" s="17"/>
      <c r="T25" s="16"/>
      <c r="U25" s="17"/>
      <c r="V25" s="15"/>
      <c r="W25"/>
    </row>
    <row r="26" spans="1:23" x14ac:dyDescent="0.3">
      <c r="B26" s="16"/>
      <c r="C26" s="17"/>
      <c r="D26" s="16"/>
      <c r="E26" s="17"/>
      <c r="F26" s="16"/>
      <c r="G26" s="17"/>
      <c r="H26" s="16"/>
      <c r="I26" s="17"/>
      <c r="J26" s="16"/>
      <c r="K26" s="17"/>
      <c r="L26" s="16"/>
      <c r="M26" s="17"/>
      <c r="N26" s="16"/>
      <c r="O26" s="17"/>
      <c r="P26" s="16"/>
      <c r="Q26" s="17"/>
      <c r="R26" s="16"/>
      <c r="S26" s="17"/>
      <c r="T26" s="16"/>
      <c r="U26" s="17"/>
      <c r="V26" s="15"/>
      <c r="W26"/>
    </row>
    <row r="27" spans="1:23" x14ac:dyDescent="0.3">
      <c r="B27" s="16"/>
      <c r="C27" s="17"/>
      <c r="D27" s="16"/>
      <c r="E27" s="17"/>
      <c r="F27" s="16"/>
      <c r="G27" s="17"/>
      <c r="H27" s="16"/>
      <c r="I27" s="17"/>
      <c r="J27" s="16"/>
      <c r="K27" s="17"/>
      <c r="L27" s="16"/>
      <c r="M27" s="17"/>
      <c r="N27" s="16"/>
      <c r="O27" s="17"/>
      <c r="P27" s="16"/>
      <c r="Q27" s="17"/>
      <c r="R27" s="16"/>
      <c r="S27" s="17"/>
      <c r="T27" s="16"/>
      <c r="U27" s="17"/>
      <c r="V27" s="15"/>
      <c r="W27"/>
    </row>
    <row r="28" spans="1:23" x14ac:dyDescent="0.3">
      <c r="B28" s="16"/>
      <c r="C28" s="17"/>
      <c r="D28" s="16"/>
      <c r="E28" s="17"/>
      <c r="F28" s="16"/>
      <c r="G28" s="17"/>
      <c r="H28" s="16"/>
      <c r="I28" s="17"/>
      <c r="J28" s="16"/>
      <c r="K28" s="17"/>
      <c r="L28" s="16"/>
      <c r="M28" s="17"/>
      <c r="N28" s="16"/>
      <c r="O28" s="17"/>
      <c r="P28" s="16"/>
      <c r="Q28" s="17"/>
      <c r="R28" s="16"/>
      <c r="S28" s="17"/>
      <c r="T28" s="16"/>
      <c r="U28" s="17"/>
      <c r="V28" s="15"/>
      <c r="W28"/>
    </row>
    <row r="29" spans="1:23" x14ac:dyDescent="0.3">
      <c r="B29" s="16"/>
      <c r="C29" s="17"/>
      <c r="D29" s="16"/>
      <c r="E29" s="17"/>
      <c r="F29" s="16"/>
      <c r="G29" s="17"/>
      <c r="H29" s="16"/>
      <c r="I29" s="17"/>
      <c r="J29" s="16"/>
      <c r="K29" s="17"/>
      <c r="L29" s="16"/>
      <c r="M29" s="17"/>
      <c r="N29" s="16"/>
      <c r="O29" s="17"/>
      <c r="P29" s="16"/>
      <c r="Q29" s="17"/>
      <c r="R29" s="16"/>
      <c r="S29" s="17"/>
      <c r="T29" s="16"/>
      <c r="U29" s="17"/>
      <c r="V29" s="15"/>
      <c r="W29"/>
    </row>
    <row r="30" spans="1:23" x14ac:dyDescent="0.3">
      <c r="B30" s="16"/>
      <c r="C30" s="17"/>
      <c r="D30" s="16"/>
      <c r="E30" s="17"/>
      <c r="F30" s="16"/>
      <c r="G30" s="17"/>
      <c r="H30" s="16"/>
      <c r="I30" s="17"/>
      <c r="J30" s="16"/>
      <c r="K30" s="17"/>
      <c r="L30" s="16"/>
      <c r="M30" s="17"/>
      <c r="N30" s="16"/>
      <c r="O30" s="17"/>
      <c r="P30" s="16"/>
      <c r="Q30" s="17"/>
      <c r="R30" s="16"/>
      <c r="S30" s="17"/>
      <c r="T30" s="16"/>
      <c r="U30" s="17"/>
      <c r="V30" s="15"/>
      <c r="W30"/>
    </row>
    <row r="31" spans="1:23" x14ac:dyDescent="0.3">
      <c r="B31" s="16"/>
      <c r="C31" s="17"/>
      <c r="D31" s="16"/>
      <c r="E31" s="17"/>
      <c r="F31" s="16"/>
      <c r="G31" s="17"/>
      <c r="H31" s="16"/>
      <c r="I31" s="17"/>
      <c r="J31" s="16"/>
      <c r="K31" s="17"/>
      <c r="L31" s="16"/>
      <c r="M31" s="17"/>
      <c r="N31" s="16"/>
      <c r="O31" s="17"/>
      <c r="P31" s="16"/>
      <c r="Q31" s="17"/>
      <c r="R31" s="16"/>
      <c r="S31" s="17"/>
      <c r="T31" s="16"/>
      <c r="U31" s="17"/>
      <c r="V31" s="15"/>
      <c r="W31"/>
    </row>
    <row r="32" spans="1:23" x14ac:dyDescent="0.3">
      <c r="B32" s="16"/>
      <c r="C32" s="17"/>
      <c r="D32" s="16"/>
      <c r="E32" s="17"/>
      <c r="F32" s="16"/>
      <c r="G32" s="17"/>
      <c r="H32" s="16"/>
      <c r="I32" s="17"/>
      <c r="J32" s="16"/>
      <c r="K32" s="17"/>
      <c r="L32" s="16"/>
      <c r="M32" s="17"/>
      <c r="N32" s="16"/>
      <c r="O32" s="17"/>
      <c r="P32" s="16"/>
      <c r="Q32" s="17"/>
      <c r="R32" s="16"/>
      <c r="S32" s="17"/>
      <c r="T32" s="16"/>
      <c r="U32" s="17"/>
      <c r="V32" s="15"/>
      <c r="W32"/>
    </row>
    <row r="33" spans="2:23" x14ac:dyDescent="0.3">
      <c r="B33" s="16"/>
      <c r="C33" s="17"/>
      <c r="D33" s="16"/>
      <c r="E33" s="17"/>
      <c r="F33" s="16"/>
      <c r="G33" s="17"/>
      <c r="H33" s="16"/>
      <c r="I33" s="17"/>
      <c r="J33" s="16"/>
      <c r="K33" s="17"/>
      <c r="L33" s="16"/>
      <c r="M33" s="17"/>
      <c r="N33" s="16"/>
      <c r="O33" s="17"/>
      <c r="P33" s="16"/>
      <c r="Q33" s="17"/>
      <c r="R33" s="16"/>
      <c r="S33" s="17"/>
      <c r="T33" s="16"/>
      <c r="U33" s="17"/>
      <c r="V33" s="15"/>
      <c r="W33"/>
    </row>
    <row r="34" spans="2:23" x14ac:dyDescent="0.3">
      <c r="B34" s="16"/>
      <c r="C34" s="17"/>
      <c r="D34" s="16"/>
      <c r="E34" s="17"/>
      <c r="F34" s="16"/>
      <c r="G34" s="17"/>
      <c r="H34" s="16"/>
      <c r="I34" s="17"/>
      <c r="J34" s="16"/>
      <c r="K34" s="17"/>
      <c r="L34" s="16"/>
      <c r="M34" s="17"/>
      <c r="N34" s="16"/>
      <c r="O34" s="17"/>
      <c r="P34" s="16"/>
      <c r="Q34" s="17"/>
      <c r="R34" s="16"/>
      <c r="S34" s="17"/>
      <c r="T34" s="16"/>
      <c r="U34" s="17"/>
      <c r="V34" s="15"/>
      <c r="W34"/>
    </row>
    <row r="35" spans="2:23" x14ac:dyDescent="0.3">
      <c r="B35" s="16"/>
      <c r="C35" s="17"/>
      <c r="D35" s="16"/>
      <c r="E35" s="17"/>
      <c r="F35" s="16"/>
      <c r="G35" s="17"/>
      <c r="H35" s="16"/>
      <c r="I35" s="17"/>
      <c r="J35" s="16"/>
      <c r="K35" s="17"/>
      <c r="L35" s="16"/>
      <c r="M35" s="17"/>
      <c r="N35" s="16"/>
      <c r="O35" s="17"/>
      <c r="P35" s="16"/>
      <c r="Q35" s="17"/>
      <c r="R35" s="16"/>
      <c r="S35" s="17"/>
      <c r="T35" s="16"/>
      <c r="U35" s="17"/>
      <c r="V35" s="15"/>
      <c r="W35"/>
    </row>
    <row r="36" spans="2:23" x14ac:dyDescent="0.3">
      <c r="B36" s="16"/>
      <c r="C36" s="17"/>
      <c r="D36" s="16"/>
      <c r="E36" s="17"/>
      <c r="F36" s="16"/>
      <c r="G36" s="17"/>
      <c r="H36" s="16"/>
      <c r="I36" s="17"/>
      <c r="J36" s="16"/>
      <c r="K36" s="17"/>
      <c r="L36" s="16"/>
      <c r="M36" s="17"/>
      <c r="N36" s="16"/>
      <c r="O36" s="17"/>
      <c r="P36" s="16"/>
      <c r="Q36" s="17"/>
      <c r="R36" s="16"/>
      <c r="S36" s="17"/>
      <c r="T36" s="16"/>
      <c r="U36" s="17"/>
      <c r="V36" s="15"/>
      <c r="W36"/>
    </row>
    <row r="37" spans="2:23" x14ac:dyDescent="0.3">
      <c r="B37" s="16"/>
      <c r="C37" s="17"/>
      <c r="D37" s="16"/>
      <c r="E37" s="17"/>
      <c r="F37" s="16"/>
      <c r="G37" s="17"/>
      <c r="H37" s="16"/>
      <c r="I37" s="17"/>
      <c r="J37" s="16"/>
      <c r="K37" s="17"/>
      <c r="L37" s="16"/>
      <c r="M37" s="17"/>
      <c r="N37" s="16"/>
      <c r="O37" s="17"/>
      <c r="P37" s="16"/>
      <c r="Q37" s="17"/>
      <c r="R37" s="16"/>
      <c r="S37" s="17"/>
      <c r="T37" s="16"/>
      <c r="U37" s="17"/>
      <c r="V37" s="15"/>
      <c r="W37"/>
    </row>
    <row r="38" spans="2:23" x14ac:dyDescent="0.3">
      <c r="B38" s="16"/>
      <c r="C38" s="17"/>
      <c r="D38" s="16"/>
      <c r="E38" s="17"/>
      <c r="F38" s="16"/>
      <c r="G38" s="17"/>
      <c r="H38" s="16"/>
      <c r="I38" s="17"/>
      <c r="J38" s="16"/>
      <c r="K38" s="17"/>
      <c r="L38" s="16"/>
      <c r="M38" s="17"/>
      <c r="N38" s="16"/>
      <c r="O38" s="17"/>
      <c r="P38" s="16"/>
      <c r="Q38" s="17"/>
      <c r="R38" s="16"/>
      <c r="S38" s="17"/>
      <c r="T38" s="16"/>
      <c r="U38" s="17"/>
      <c r="V38" s="15"/>
      <c r="W38"/>
    </row>
    <row r="39" spans="2:23" x14ac:dyDescent="0.3">
      <c r="B39" s="16"/>
      <c r="C39" s="17"/>
      <c r="D39" s="16"/>
      <c r="E39" s="17"/>
      <c r="F39" s="16"/>
      <c r="G39" s="17"/>
      <c r="H39" s="16"/>
      <c r="I39" s="17"/>
      <c r="J39" s="16"/>
      <c r="K39" s="17"/>
      <c r="L39" s="16"/>
      <c r="M39" s="17"/>
      <c r="N39" s="16"/>
      <c r="O39" s="17"/>
      <c r="P39" s="16"/>
      <c r="Q39" s="17"/>
      <c r="R39" s="16"/>
      <c r="S39" s="17"/>
      <c r="T39" s="16"/>
      <c r="U39" s="17"/>
      <c r="V39" s="15"/>
      <c r="W39"/>
    </row>
    <row r="40" spans="2:23" x14ac:dyDescent="0.3">
      <c r="B40" s="16"/>
      <c r="C40" s="17"/>
      <c r="D40" s="16"/>
      <c r="E40" s="17"/>
      <c r="F40" s="16"/>
      <c r="G40" s="17"/>
      <c r="H40" s="16"/>
      <c r="I40" s="17"/>
      <c r="J40" s="16"/>
      <c r="K40" s="17"/>
      <c r="L40" s="16"/>
      <c r="M40" s="17"/>
      <c r="N40" s="16"/>
      <c r="O40" s="17"/>
      <c r="P40" s="16"/>
      <c r="Q40" s="17"/>
      <c r="R40" s="16"/>
      <c r="S40" s="17"/>
      <c r="T40" s="16"/>
      <c r="U40" s="17"/>
      <c r="V40" s="15"/>
      <c r="W40"/>
    </row>
    <row r="41" spans="2:23" x14ac:dyDescent="0.3">
      <c r="B41" s="16"/>
      <c r="C41" s="17"/>
      <c r="D41" s="16"/>
      <c r="E41" s="17"/>
      <c r="F41" s="16"/>
      <c r="G41" s="17"/>
      <c r="H41" s="16"/>
      <c r="I41" s="17"/>
      <c r="J41" s="16"/>
      <c r="K41" s="17"/>
      <c r="L41" s="16"/>
      <c r="M41" s="17"/>
      <c r="N41" s="16"/>
      <c r="O41" s="17"/>
      <c r="P41" s="16"/>
      <c r="Q41" s="17"/>
      <c r="R41" s="16"/>
      <c r="S41" s="17"/>
      <c r="T41" s="16"/>
      <c r="U41" s="17"/>
      <c r="V41" s="15"/>
      <c r="W41"/>
    </row>
    <row r="42" spans="2:23" x14ac:dyDescent="0.3">
      <c r="B42" s="16"/>
      <c r="C42" s="17"/>
      <c r="D42" s="16"/>
      <c r="E42" s="17"/>
      <c r="F42" s="16"/>
      <c r="G42" s="17"/>
      <c r="H42" s="16"/>
      <c r="I42" s="17"/>
      <c r="J42" s="16"/>
      <c r="K42" s="17"/>
      <c r="L42" s="16"/>
      <c r="M42" s="17"/>
      <c r="N42" s="16"/>
      <c r="O42" s="17"/>
      <c r="P42" s="16"/>
      <c r="Q42" s="17"/>
      <c r="R42" s="16"/>
      <c r="S42" s="17"/>
      <c r="T42" s="16"/>
      <c r="U42" s="17"/>
      <c r="V42" s="15"/>
      <c r="W42"/>
    </row>
    <row r="43" spans="2:23" x14ac:dyDescent="0.3">
      <c r="B43" s="16"/>
      <c r="C43" s="17"/>
      <c r="D43" s="16"/>
      <c r="E43" s="17"/>
      <c r="F43" s="16"/>
      <c r="G43" s="17"/>
      <c r="H43" s="16"/>
      <c r="I43" s="17"/>
      <c r="J43" s="16"/>
      <c r="K43" s="17"/>
      <c r="L43" s="16"/>
      <c r="M43" s="17"/>
      <c r="N43" s="16"/>
      <c r="O43" s="17"/>
      <c r="P43" s="16"/>
      <c r="Q43" s="17"/>
      <c r="R43" s="16"/>
      <c r="S43" s="17"/>
      <c r="T43" s="16"/>
      <c r="U43" s="17"/>
      <c r="V43" s="15"/>
      <c r="W43"/>
    </row>
    <row r="44" spans="2:23" x14ac:dyDescent="0.3">
      <c r="B44" s="16"/>
      <c r="C44" s="17"/>
      <c r="D44" s="16"/>
      <c r="E44" s="17"/>
      <c r="F44" s="16"/>
      <c r="G44" s="17"/>
      <c r="H44" s="16"/>
      <c r="I44" s="17"/>
      <c r="J44" s="16"/>
      <c r="K44" s="17"/>
      <c r="L44" s="16"/>
      <c r="M44" s="17"/>
      <c r="N44" s="16"/>
      <c r="O44" s="17"/>
      <c r="P44" s="16"/>
      <c r="Q44" s="17"/>
      <c r="R44" s="16"/>
      <c r="S44" s="17"/>
      <c r="T44" s="16"/>
      <c r="U44" s="17"/>
      <c r="V44" s="15"/>
      <c r="W44"/>
    </row>
    <row r="45" spans="2:23" x14ac:dyDescent="0.3">
      <c r="B45" s="16"/>
      <c r="C45" s="17"/>
      <c r="D45" s="16"/>
      <c r="E45" s="17"/>
      <c r="F45" s="16"/>
      <c r="G45" s="17"/>
      <c r="H45" s="16"/>
      <c r="I45" s="17"/>
      <c r="J45" s="16"/>
      <c r="K45" s="17"/>
      <c r="L45" s="16"/>
      <c r="M45" s="17"/>
      <c r="N45" s="16"/>
      <c r="O45" s="17"/>
      <c r="P45" s="16"/>
      <c r="Q45" s="17"/>
      <c r="R45" s="16"/>
      <c r="S45" s="17"/>
      <c r="T45" s="16"/>
      <c r="U45" s="17"/>
      <c r="V45" s="15"/>
      <c r="W45"/>
    </row>
    <row r="46" spans="2:23" x14ac:dyDescent="0.3">
      <c r="B46" s="16"/>
      <c r="C46" s="17"/>
      <c r="D46" s="16"/>
      <c r="E46" s="17"/>
      <c r="F46" s="16"/>
      <c r="G46" s="17"/>
      <c r="H46" s="16"/>
      <c r="I46" s="17"/>
      <c r="J46" s="16"/>
      <c r="K46" s="17"/>
      <c r="L46" s="16"/>
      <c r="M46" s="17"/>
      <c r="N46" s="16"/>
      <c r="O46" s="17"/>
      <c r="P46" s="16"/>
      <c r="Q46" s="17"/>
      <c r="R46" s="16"/>
      <c r="S46" s="17"/>
      <c r="T46" s="16"/>
      <c r="U46" s="17"/>
      <c r="V46" s="15"/>
      <c r="W46"/>
    </row>
    <row r="47" spans="2:23" x14ac:dyDescent="0.3">
      <c r="B47" s="16"/>
      <c r="C47" s="17"/>
      <c r="D47" s="16"/>
      <c r="E47" s="17"/>
      <c r="F47" s="16"/>
      <c r="G47" s="17"/>
      <c r="H47" s="16"/>
      <c r="I47" s="17"/>
      <c r="J47" s="16"/>
      <c r="K47" s="17"/>
      <c r="L47" s="16"/>
      <c r="M47" s="17"/>
      <c r="N47" s="16"/>
      <c r="O47" s="17"/>
      <c r="P47" s="16"/>
      <c r="Q47" s="17"/>
      <c r="R47" s="16"/>
      <c r="S47" s="17"/>
      <c r="T47" s="16"/>
      <c r="U47" s="17"/>
      <c r="V47" s="15"/>
      <c r="W47"/>
    </row>
    <row r="48" spans="2:23" x14ac:dyDescent="0.3">
      <c r="B48" s="16"/>
      <c r="C48" s="17"/>
      <c r="D48" s="16"/>
      <c r="E48" s="17"/>
      <c r="F48" s="16"/>
      <c r="G48" s="17"/>
      <c r="H48" s="16"/>
      <c r="I48" s="17"/>
      <c r="J48" s="16"/>
      <c r="K48" s="17"/>
      <c r="L48" s="16"/>
      <c r="M48" s="17"/>
      <c r="N48" s="16"/>
      <c r="O48" s="17"/>
      <c r="P48" s="16"/>
      <c r="Q48" s="17"/>
      <c r="R48" s="16"/>
      <c r="S48" s="17"/>
      <c r="T48" s="16"/>
      <c r="U48" s="17"/>
      <c r="V48" s="15"/>
      <c r="W48"/>
    </row>
    <row r="49" spans="2:23" x14ac:dyDescent="0.3">
      <c r="B49" s="16"/>
      <c r="C49" s="17"/>
      <c r="D49" s="16"/>
      <c r="E49" s="17"/>
      <c r="F49" s="16"/>
      <c r="G49" s="17"/>
      <c r="H49" s="16"/>
      <c r="I49" s="17"/>
      <c r="J49" s="16"/>
      <c r="K49" s="17"/>
      <c r="L49" s="16"/>
      <c r="M49" s="17"/>
      <c r="N49" s="16"/>
      <c r="O49" s="17"/>
      <c r="P49" s="16"/>
      <c r="Q49" s="17"/>
      <c r="R49" s="16"/>
      <c r="S49" s="17"/>
      <c r="T49" s="16"/>
      <c r="U49" s="17"/>
      <c r="V49" s="15"/>
      <c r="W49"/>
    </row>
    <row r="50" spans="2:23" x14ac:dyDescent="0.3">
      <c r="B50" s="16"/>
      <c r="C50" s="17"/>
      <c r="D50" s="16"/>
      <c r="E50" s="17"/>
      <c r="F50" s="16"/>
      <c r="G50" s="17"/>
      <c r="H50" s="16"/>
      <c r="I50" s="17"/>
      <c r="J50" s="16"/>
      <c r="K50" s="17"/>
      <c r="L50" s="16"/>
      <c r="M50" s="17"/>
      <c r="N50" s="16"/>
      <c r="O50" s="17"/>
      <c r="P50" s="16"/>
      <c r="Q50" s="17"/>
      <c r="R50" s="16"/>
      <c r="S50" s="17"/>
      <c r="T50" s="16"/>
      <c r="U50" s="17"/>
      <c r="V50" s="15"/>
      <c r="W50"/>
    </row>
    <row r="51" spans="2:23" x14ac:dyDescent="0.3">
      <c r="B51" s="16"/>
      <c r="C51" s="17"/>
      <c r="D51" s="16"/>
      <c r="E51" s="17"/>
      <c r="F51" s="16"/>
      <c r="G51" s="17"/>
      <c r="H51" s="16"/>
      <c r="I51" s="17"/>
      <c r="J51" s="16"/>
      <c r="K51" s="17"/>
      <c r="L51" s="16"/>
      <c r="M51" s="17"/>
      <c r="N51" s="16"/>
      <c r="O51" s="17"/>
      <c r="P51" s="16"/>
      <c r="Q51" s="17"/>
      <c r="R51" s="16"/>
      <c r="S51" s="17"/>
      <c r="T51" s="16"/>
      <c r="U51" s="17"/>
      <c r="V51" s="15"/>
      <c r="W51"/>
    </row>
    <row r="52" spans="2:23" x14ac:dyDescent="0.3">
      <c r="B52" s="16"/>
      <c r="C52" s="17"/>
      <c r="D52" s="16"/>
      <c r="E52" s="17"/>
      <c r="F52" s="16"/>
      <c r="G52" s="17"/>
      <c r="H52" s="16"/>
      <c r="I52" s="17"/>
      <c r="J52" s="16"/>
      <c r="K52" s="17"/>
      <c r="L52" s="16"/>
      <c r="M52" s="17"/>
      <c r="N52" s="16"/>
      <c r="O52" s="17"/>
      <c r="P52" s="16"/>
      <c r="Q52" s="17"/>
      <c r="R52" s="16"/>
      <c r="S52" s="17"/>
      <c r="T52" s="16"/>
      <c r="U52" s="17"/>
      <c r="V52" s="15"/>
      <c r="W52"/>
    </row>
    <row r="53" spans="2:23" x14ac:dyDescent="0.3">
      <c r="B53" s="16"/>
      <c r="C53" s="17"/>
      <c r="D53" s="16"/>
      <c r="E53" s="17"/>
      <c r="F53" s="16"/>
      <c r="G53" s="17"/>
      <c r="H53" s="16"/>
      <c r="I53" s="17"/>
      <c r="J53" s="16"/>
      <c r="K53" s="17"/>
      <c r="L53" s="16"/>
      <c r="M53" s="17"/>
      <c r="N53" s="16"/>
      <c r="O53" s="17"/>
      <c r="P53" s="16"/>
      <c r="Q53" s="17"/>
      <c r="R53" s="16"/>
      <c r="S53" s="17"/>
      <c r="T53" s="16"/>
      <c r="U53" s="17"/>
      <c r="V53" s="15"/>
      <c r="W53"/>
    </row>
    <row r="54" spans="2:23" x14ac:dyDescent="0.3">
      <c r="B54" s="16"/>
      <c r="C54" s="17"/>
      <c r="D54" s="16"/>
      <c r="E54" s="17"/>
      <c r="F54" s="16"/>
      <c r="G54" s="17"/>
      <c r="H54" s="16"/>
      <c r="I54" s="17"/>
      <c r="J54" s="16"/>
      <c r="K54" s="17"/>
      <c r="L54" s="16"/>
      <c r="M54" s="17"/>
      <c r="N54" s="16"/>
      <c r="O54" s="17"/>
      <c r="P54" s="16"/>
      <c r="Q54" s="17"/>
      <c r="R54" s="16"/>
      <c r="S54" s="17"/>
      <c r="T54" s="16"/>
      <c r="U54" s="17"/>
      <c r="V54" s="15"/>
      <c r="W54"/>
    </row>
    <row r="55" spans="2:23" x14ac:dyDescent="0.3">
      <c r="B55" s="16"/>
      <c r="C55" s="17"/>
      <c r="D55" s="16"/>
      <c r="E55" s="17"/>
      <c r="F55" s="16"/>
      <c r="G55" s="17"/>
      <c r="H55" s="16"/>
      <c r="I55" s="17"/>
      <c r="J55" s="16"/>
      <c r="K55" s="17"/>
      <c r="L55" s="16"/>
      <c r="M55" s="17"/>
      <c r="N55" s="16"/>
      <c r="O55" s="17"/>
      <c r="P55" s="16"/>
      <c r="Q55" s="17"/>
      <c r="R55" s="16"/>
      <c r="S55" s="17"/>
      <c r="T55" s="16"/>
      <c r="U55" s="17"/>
      <c r="V55" s="15"/>
      <c r="W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U53"/>
  <sheetViews>
    <sheetView workbookViewId="0">
      <selection activeCell="A43" sqref="A43"/>
    </sheetView>
  </sheetViews>
  <sheetFormatPr defaultRowHeight="14.4" x14ac:dyDescent="0.3"/>
  <cols>
    <col min="1" max="1" width="38" bestFit="1" customWidth="1"/>
    <col min="2" max="2" width="9.109375" style="7" customWidth="1"/>
    <col min="3" max="3" width="11.6640625" style="7" hidden="1" customWidth="1"/>
    <col min="4" max="4" width="9.109375" style="7" customWidth="1"/>
    <col min="5" max="5" width="11.6640625" style="7" hidden="1" customWidth="1"/>
    <col min="6" max="6" width="10.88671875" style="7" customWidth="1"/>
    <col min="7" max="7" width="0.109375" style="7" customWidth="1"/>
    <col min="8" max="8" width="10.44140625" style="7" hidden="1" customWidth="1"/>
    <col min="9" max="9" width="10.33203125" style="7" customWidth="1"/>
    <col min="10" max="10" width="10.33203125" style="7" hidden="1" customWidth="1"/>
    <col min="11" max="11" width="8.33203125" style="7" customWidth="1"/>
    <col min="12" max="12" width="10.109375" style="7" hidden="1" customWidth="1"/>
    <col min="13" max="13" width="9.33203125" style="7" customWidth="1"/>
    <col min="14" max="14" width="10.88671875" style="7" hidden="1" customWidth="1"/>
    <col min="15" max="15" width="10.109375" style="7" customWidth="1"/>
    <col min="16" max="16" width="11.33203125" style="7" hidden="1" customWidth="1"/>
    <col min="17" max="17" width="8.5546875" style="7" customWidth="1"/>
    <col min="18" max="18" width="12" style="7" hidden="1" customWidth="1"/>
    <col min="19" max="19" width="8.33203125" style="7" customWidth="1"/>
    <col min="20" max="20" width="13.44140625" style="7" customWidth="1"/>
    <col min="21" max="21" width="9.109375" customWidth="1"/>
    <col min="39" max="39" width="0" hidden="1" customWidth="1"/>
  </cols>
  <sheetData>
    <row r="2" spans="1:21" ht="15.6" x14ac:dyDescent="0.3">
      <c r="A2" s="40" t="s">
        <v>798</v>
      </c>
    </row>
    <row r="3" spans="1:21" ht="15" thickBot="1" x14ac:dyDescent="0.35"/>
    <row r="4" spans="1:21" s="22" customFormat="1" ht="78.75" customHeight="1" x14ac:dyDescent="0.3">
      <c r="A4" s="19" t="s">
        <v>56</v>
      </c>
      <c r="B4" s="20" t="s">
        <v>804</v>
      </c>
      <c r="C4" s="20" t="s">
        <v>87</v>
      </c>
      <c r="D4" s="20" t="s">
        <v>724</v>
      </c>
      <c r="E4" s="20" t="s">
        <v>88</v>
      </c>
      <c r="F4" s="20" t="s">
        <v>542</v>
      </c>
      <c r="G4" s="20" t="s">
        <v>58</v>
      </c>
      <c r="H4" s="20" t="s">
        <v>58</v>
      </c>
      <c r="I4" s="20" t="s">
        <v>543</v>
      </c>
      <c r="J4" s="20" t="s">
        <v>59</v>
      </c>
      <c r="K4" s="20" t="s">
        <v>544</v>
      </c>
      <c r="L4" s="20" t="s">
        <v>60</v>
      </c>
      <c r="M4" s="20" t="s">
        <v>553</v>
      </c>
      <c r="N4" s="20" t="s">
        <v>62</v>
      </c>
      <c r="O4" s="20" t="s">
        <v>554</v>
      </c>
      <c r="P4" s="20" t="s">
        <v>274</v>
      </c>
      <c r="Q4" s="20" t="s">
        <v>605</v>
      </c>
      <c r="R4" s="20" t="s">
        <v>275</v>
      </c>
      <c r="S4" s="20" t="s">
        <v>555</v>
      </c>
      <c r="T4" s="21" t="s">
        <v>63</v>
      </c>
      <c r="U4" s="22" t="s">
        <v>803</v>
      </c>
    </row>
    <row r="5" spans="1:21" x14ac:dyDescent="0.3">
      <c r="A5" t="s">
        <v>186</v>
      </c>
      <c r="B5" s="16">
        <v>0.02</v>
      </c>
      <c r="C5" s="17" t="s">
        <v>568</v>
      </c>
      <c r="D5" s="16">
        <v>0.02</v>
      </c>
      <c r="E5" s="17" t="s">
        <v>568</v>
      </c>
      <c r="F5" s="16">
        <v>0.02</v>
      </c>
      <c r="G5" s="17" t="s">
        <v>178</v>
      </c>
      <c r="H5" s="17" t="s">
        <v>568</v>
      </c>
      <c r="I5" s="16">
        <v>0.02</v>
      </c>
      <c r="J5" s="17" t="s">
        <v>568</v>
      </c>
      <c r="K5" s="16">
        <v>0.02</v>
      </c>
      <c r="L5" s="17" t="s">
        <v>568</v>
      </c>
      <c r="M5" s="16">
        <v>0.02</v>
      </c>
      <c r="N5" s="17" t="s">
        <v>568</v>
      </c>
      <c r="O5" s="16">
        <v>0.02</v>
      </c>
      <c r="P5" s="17" t="s">
        <v>568</v>
      </c>
      <c r="Q5" s="16">
        <v>0.02</v>
      </c>
      <c r="R5" s="17" t="s">
        <v>568</v>
      </c>
      <c r="S5" s="15">
        <v>0.02</v>
      </c>
      <c r="T5"/>
      <c r="U5" t="s">
        <v>187</v>
      </c>
    </row>
    <row r="6" spans="1:21" x14ac:dyDescent="0.3">
      <c r="A6" t="s">
        <v>188</v>
      </c>
      <c r="B6" s="16" t="b">
        <v>1</v>
      </c>
      <c r="C6" s="17" t="s">
        <v>568</v>
      </c>
      <c r="D6" s="16" t="b">
        <v>1</v>
      </c>
      <c r="E6" s="17" t="s">
        <v>568</v>
      </c>
      <c r="F6" s="16" t="b">
        <v>1</v>
      </c>
      <c r="G6" s="17" t="s">
        <v>178</v>
      </c>
      <c r="H6" s="17" t="s">
        <v>568</v>
      </c>
      <c r="I6" s="16" t="b">
        <v>1</v>
      </c>
      <c r="J6" s="17" t="s">
        <v>568</v>
      </c>
      <c r="K6" s="16" t="b">
        <v>1</v>
      </c>
      <c r="L6" s="17" t="s">
        <v>568</v>
      </c>
      <c r="M6" s="16" t="b">
        <v>1</v>
      </c>
      <c r="N6" s="17" t="s">
        <v>568</v>
      </c>
      <c r="O6" s="16" t="b">
        <v>1</v>
      </c>
      <c r="P6" s="17" t="s">
        <v>568</v>
      </c>
      <c r="Q6" s="16" t="b">
        <v>1</v>
      </c>
      <c r="R6" s="17" t="s">
        <v>568</v>
      </c>
      <c r="S6" s="15" t="b">
        <v>1</v>
      </c>
      <c r="T6"/>
      <c r="U6" t="s">
        <v>189</v>
      </c>
    </row>
    <row r="7" spans="1:21" x14ac:dyDescent="0.3">
      <c r="A7" t="s">
        <v>190</v>
      </c>
      <c r="B7" s="16">
        <v>0.02</v>
      </c>
      <c r="C7" s="17" t="s">
        <v>568</v>
      </c>
      <c r="D7" s="16">
        <v>0.02</v>
      </c>
      <c r="E7" s="17" t="s">
        <v>568</v>
      </c>
      <c r="F7" s="16">
        <v>0.02</v>
      </c>
      <c r="G7" s="17" t="s">
        <v>178</v>
      </c>
      <c r="H7" s="17" t="s">
        <v>568</v>
      </c>
      <c r="I7" s="16">
        <v>0.02</v>
      </c>
      <c r="J7" s="17" t="s">
        <v>568</v>
      </c>
      <c r="K7" s="16">
        <v>0.02</v>
      </c>
      <c r="L7" s="17" t="s">
        <v>568</v>
      </c>
      <c r="M7" s="16">
        <v>0.02</v>
      </c>
      <c r="N7" s="17" t="s">
        <v>568</v>
      </c>
      <c r="O7" s="16">
        <v>0.02</v>
      </c>
      <c r="P7" s="17" t="s">
        <v>568</v>
      </c>
      <c r="Q7" s="16">
        <v>0.02</v>
      </c>
      <c r="R7" s="17" t="s">
        <v>568</v>
      </c>
      <c r="S7" s="15">
        <v>0.02</v>
      </c>
      <c r="T7"/>
      <c r="U7" t="s">
        <v>191</v>
      </c>
    </row>
    <row r="8" spans="1:21" x14ac:dyDescent="0.3">
      <c r="A8" t="s">
        <v>192</v>
      </c>
      <c r="B8" s="16">
        <v>0.01</v>
      </c>
      <c r="C8" s="17" t="s">
        <v>568</v>
      </c>
      <c r="D8" s="16">
        <v>0.01</v>
      </c>
      <c r="E8" s="17" t="s">
        <v>568</v>
      </c>
      <c r="F8" s="16">
        <v>0.01</v>
      </c>
      <c r="G8" s="17" t="s">
        <v>178</v>
      </c>
      <c r="H8" s="17" t="s">
        <v>568</v>
      </c>
      <c r="I8" s="16">
        <v>0.01</v>
      </c>
      <c r="J8" s="17" t="s">
        <v>568</v>
      </c>
      <c r="K8" s="16">
        <v>0.01</v>
      </c>
      <c r="L8" s="17" t="s">
        <v>568</v>
      </c>
      <c r="M8" s="16">
        <v>0.01</v>
      </c>
      <c r="N8" s="17" t="s">
        <v>568</v>
      </c>
      <c r="O8" s="16">
        <v>0.01</v>
      </c>
      <c r="P8" s="17" t="s">
        <v>568</v>
      </c>
      <c r="Q8" s="16">
        <v>0.01</v>
      </c>
      <c r="R8" s="17" t="s">
        <v>568</v>
      </c>
      <c r="S8" s="15">
        <v>0.01</v>
      </c>
      <c r="T8"/>
      <c r="U8" t="s">
        <v>193</v>
      </c>
    </row>
    <row r="9" spans="1:21" x14ac:dyDescent="0.3">
      <c r="A9" t="s">
        <v>194</v>
      </c>
      <c r="B9" s="16">
        <v>2E-3</v>
      </c>
      <c r="C9" s="17" t="s">
        <v>568</v>
      </c>
      <c r="D9" s="16">
        <v>2E-3</v>
      </c>
      <c r="E9" s="17" t="s">
        <v>568</v>
      </c>
      <c r="F9" s="16">
        <v>2E-3</v>
      </c>
      <c r="G9" s="17" t="s">
        <v>178</v>
      </c>
      <c r="H9" s="17" t="s">
        <v>568</v>
      </c>
      <c r="I9" s="16">
        <v>2E-3</v>
      </c>
      <c r="J9" s="17" t="s">
        <v>568</v>
      </c>
      <c r="K9" s="16">
        <v>2E-3</v>
      </c>
      <c r="L9" s="17" t="s">
        <v>568</v>
      </c>
      <c r="M9" s="16">
        <v>2E-3</v>
      </c>
      <c r="N9" s="17" t="s">
        <v>568</v>
      </c>
      <c r="O9" s="16">
        <v>2E-3</v>
      </c>
      <c r="P9" s="17" t="s">
        <v>568</v>
      </c>
      <c r="Q9" s="16">
        <v>2E-3</v>
      </c>
      <c r="R9" s="17" t="s">
        <v>568</v>
      </c>
      <c r="S9" s="15">
        <v>2E-3</v>
      </c>
      <c r="T9"/>
      <c r="U9" t="s">
        <v>195</v>
      </c>
    </row>
    <row r="10" spans="1:21" x14ac:dyDescent="0.3">
      <c r="A10" t="s">
        <v>196</v>
      </c>
      <c r="B10" s="16">
        <v>1</v>
      </c>
      <c r="C10" s="17" t="s">
        <v>568</v>
      </c>
      <c r="D10" s="16">
        <v>1</v>
      </c>
      <c r="E10" s="17" t="s">
        <v>568</v>
      </c>
      <c r="F10" s="16">
        <v>1</v>
      </c>
      <c r="G10" s="17" t="s">
        <v>178</v>
      </c>
      <c r="H10" s="17" t="s">
        <v>568</v>
      </c>
      <c r="I10" s="16">
        <v>1</v>
      </c>
      <c r="J10" s="17" t="s">
        <v>568</v>
      </c>
      <c r="K10" s="16">
        <v>1</v>
      </c>
      <c r="L10" s="17" t="s">
        <v>568</v>
      </c>
      <c r="M10" s="16">
        <v>1</v>
      </c>
      <c r="N10" s="17" t="s">
        <v>568</v>
      </c>
      <c r="O10" s="16">
        <v>1</v>
      </c>
      <c r="P10" s="17" t="s">
        <v>568</v>
      </c>
      <c r="Q10" s="16">
        <v>1</v>
      </c>
      <c r="R10" s="17" t="s">
        <v>568</v>
      </c>
      <c r="S10" s="15">
        <v>1</v>
      </c>
      <c r="T10"/>
      <c r="U10" t="s">
        <v>197</v>
      </c>
    </row>
    <row r="11" spans="1:21" x14ac:dyDescent="0.3">
      <c r="A11" t="s">
        <v>198</v>
      </c>
      <c r="B11" s="16" t="b">
        <v>1</v>
      </c>
      <c r="C11" s="17" t="s">
        <v>568</v>
      </c>
      <c r="D11" s="16" t="b">
        <v>1</v>
      </c>
      <c r="E11" s="17" t="s">
        <v>568</v>
      </c>
      <c r="F11" s="16" t="b">
        <v>1</v>
      </c>
      <c r="G11" s="17" t="s">
        <v>178</v>
      </c>
      <c r="H11" s="17" t="s">
        <v>568</v>
      </c>
      <c r="I11" s="16" t="b">
        <v>1</v>
      </c>
      <c r="J11" s="17" t="s">
        <v>568</v>
      </c>
      <c r="K11" s="16" t="b">
        <v>1</v>
      </c>
      <c r="L11" s="17" t="s">
        <v>568</v>
      </c>
      <c r="M11" s="16" t="b">
        <v>1</v>
      </c>
      <c r="N11" s="17" t="s">
        <v>568</v>
      </c>
      <c r="O11" s="16" t="b">
        <v>1</v>
      </c>
      <c r="P11" s="17" t="s">
        <v>568</v>
      </c>
      <c r="Q11" s="16" t="b">
        <v>1</v>
      </c>
      <c r="R11" s="17" t="s">
        <v>568</v>
      </c>
      <c r="S11" s="15" t="b">
        <v>1</v>
      </c>
      <c r="T11"/>
      <c r="U11" t="s">
        <v>199</v>
      </c>
    </row>
    <row r="12" spans="1:21" x14ac:dyDescent="0.3">
      <c r="A12" t="s">
        <v>200</v>
      </c>
      <c r="B12" s="16">
        <v>0.1</v>
      </c>
      <c r="C12" s="17" t="s">
        <v>568</v>
      </c>
      <c r="D12" s="16">
        <v>0.1</v>
      </c>
      <c r="E12" s="17" t="s">
        <v>568</v>
      </c>
      <c r="F12" s="16">
        <v>0.1</v>
      </c>
      <c r="G12" s="17" t="s">
        <v>178</v>
      </c>
      <c r="H12" s="17" t="s">
        <v>568</v>
      </c>
      <c r="I12" s="16">
        <v>0.1</v>
      </c>
      <c r="J12" s="17" t="s">
        <v>568</v>
      </c>
      <c r="K12" s="16">
        <v>0.1</v>
      </c>
      <c r="L12" s="17" t="s">
        <v>568</v>
      </c>
      <c r="M12" s="16">
        <v>0.1</v>
      </c>
      <c r="N12" s="17" t="s">
        <v>568</v>
      </c>
      <c r="O12" s="16">
        <v>0.1</v>
      </c>
      <c r="P12" s="17" t="s">
        <v>568</v>
      </c>
      <c r="Q12" s="16">
        <v>0.1</v>
      </c>
      <c r="R12" s="17" t="s">
        <v>568</v>
      </c>
      <c r="S12" s="15">
        <v>0.1</v>
      </c>
      <c r="T12"/>
      <c r="U12" t="s">
        <v>201</v>
      </c>
    </row>
    <row r="13" spans="1:21" x14ac:dyDescent="0.3">
      <c r="A13" t="s">
        <v>202</v>
      </c>
      <c r="B13" s="16">
        <v>9.9999999999999995E-7</v>
      </c>
      <c r="C13" s="17" t="s">
        <v>568</v>
      </c>
      <c r="D13" s="16">
        <v>9.9999999999999995E-7</v>
      </c>
      <c r="E13" s="17" t="s">
        <v>568</v>
      </c>
      <c r="F13" s="16">
        <v>9.9999999999999995E-7</v>
      </c>
      <c r="G13" s="17" t="s">
        <v>178</v>
      </c>
      <c r="H13" s="17" t="s">
        <v>568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5">
        <v>9.9999999999999995E-7</v>
      </c>
      <c r="T13"/>
      <c r="U13" t="s">
        <v>203</v>
      </c>
    </row>
    <row r="14" spans="1:21" x14ac:dyDescent="0.3">
      <c r="A14" t="s">
        <v>204</v>
      </c>
      <c r="B14" s="16">
        <v>10</v>
      </c>
      <c r="C14" s="17" t="s">
        <v>568</v>
      </c>
      <c r="D14" s="16">
        <v>10</v>
      </c>
      <c r="E14" s="17" t="s">
        <v>568</v>
      </c>
      <c r="F14" s="16">
        <v>10</v>
      </c>
      <c r="G14" s="17" t="s">
        <v>178</v>
      </c>
      <c r="H14" s="17" t="s">
        <v>568</v>
      </c>
      <c r="I14" s="16">
        <v>10</v>
      </c>
      <c r="J14" s="17" t="s">
        <v>568</v>
      </c>
      <c r="K14" s="16">
        <v>10</v>
      </c>
      <c r="L14" s="17" t="s">
        <v>568</v>
      </c>
      <c r="M14" s="16">
        <v>10</v>
      </c>
      <c r="N14" s="17" t="s">
        <v>568</v>
      </c>
      <c r="O14" s="16">
        <v>10</v>
      </c>
      <c r="P14" s="17" t="s">
        <v>568</v>
      </c>
      <c r="Q14" s="16">
        <v>10</v>
      </c>
      <c r="R14" s="17" t="s">
        <v>568</v>
      </c>
      <c r="S14" s="15">
        <v>10</v>
      </c>
      <c r="T14"/>
      <c r="U14" t="s">
        <v>205</v>
      </c>
    </row>
    <row r="15" spans="1:21" x14ac:dyDescent="0.3">
      <c r="A15" t="s">
        <v>206</v>
      </c>
      <c r="B15" s="16">
        <v>90000</v>
      </c>
      <c r="C15" s="17" t="s">
        <v>568</v>
      </c>
      <c r="D15" s="16">
        <v>90000</v>
      </c>
      <c r="E15" s="17" t="s">
        <v>568</v>
      </c>
      <c r="F15" s="16">
        <v>90000</v>
      </c>
      <c r="G15" s="17" t="s">
        <v>178</v>
      </c>
      <c r="H15" s="17" t="s">
        <v>568</v>
      </c>
      <c r="I15" s="16">
        <v>90000</v>
      </c>
      <c r="J15" s="17" t="s">
        <v>568</v>
      </c>
      <c r="K15" s="16">
        <v>90000</v>
      </c>
      <c r="L15" s="17" t="s">
        <v>568</v>
      </c>
      <c r="M15" s="16">
        <v>90000</v>
      </c>
      <c r="N15" s="17" t="s">
        <v>568</v>
      </c>
      <c r="O15" s="16">
        <v>90000</v>
      </c>
      <c r="P15" s="17" t="s">
        <v>568</v>
      </c>
      <c r="Q15" s="16">
        <v>90000</v>
      </c>
      <c r="R15" s="17" t="s">
        <v>568</v>
      </c>
      <c r="S15" s="15">
        <v>90000</v>
      </c>
      <c r="T15"/>
      <c r="U15" t="s">
        <v>207</v>
      </c>
    </row>
    <row r="16" spans="1:21" x14ac:dyDescent="0.3">
      <c r="A16" t="s">
        <v>208</v>
      </c>
      <c r="B16" s="16">
        <v>1</v>
      </c>
      <c r="C16" s="17" t="s">
        <v>568</v>
      </c>
      <c r="D16" s="16">
        <v>1</v>
      </c>
      <c r="E16" s="17" t="s">
        <v>568</v>
      </c>
      <c r="F16" s="16">
        <v>1</v>
      </c>
      <c r="G16" s="17" t="s">
        <v>178</v>
      </c>
      <c r="H16" s="17" t="s">
        <v>568</v>
      </c>
      <c r="I16" s="16">
        <v>1</v>
      </c>
      <c r="J16" s="17" t="s">
        <v>568</v>
      </c>
      <c r="K16" s="16">
        <v>1</v>
      </c>
      <c r="L16" s="17" t="s">
        <v>568</v>
      </c>
      <c r="M16" s="16">
        <v>1</v>
      </c>
      <c r="N16" s="17" t="s">
        <v>568</v>
      </c>
      <c r="O16" s="16">
        <v>1</v>
      </c>
      <c r="P16" s="17" t="s">
        <v>568</v>
      </c>
      <c r="Q16" s="16">
        <v>1</v>
      </c>
      <c r="R16" s="17" t="s">
        <v>568</v>
      </c>
      <c r="S16" s="15">
        <v>1</v>
      </c>
      <c r="T16"/>
      <c r="U16" t="s">
        <v>209</v>
      </c>
    </row>
    <row r="17" spans="1:21" x14ac:dyDescent="0.3">
      <c r="A17" t="s">
        <v>210</v>
      </c>
      <c r="B17" s="16">
        <v>1E-3</v>
      </c>
      <c r="C17" s="17" t="s">
        <v>568</v>
      </c>
      <c r="D17" s="16">
        <v>1E-3</v>
      </c>
      <c r="E17" s="17" t="s">
        <v>568</v>
      </c>
      <c r="F17" s="16">
        <v>1E-3</v>
      </c>
      <c r="G17" s="17" t="s">
        <v>178</v>
      </c>
      <c r="H17" s="17" t="s">
        <v>568</v>
      </c>
      <c r="I17" s="16">
        <v>1E-3</v>
      </c>
      <c r="J17" s="17" t="s">
        <v>568</v>
      </c>
      <c r="K17" s="16">
        <v>1E-3</v>
      </c>
      <c r="L17" s="17" t="s">
        <v>568</v>
      </c>
      <c r="M17" s="16">
        <v>1E-3</v>
      </c>
      <c r="N17" s="17" t="s">
        <v>568</v>
      </c>
      <c r="O17" s="16">
        <v>1E-3</v>
      </c>
      <c r="P17" s="17" t="s">
        <v>568</v>
      </c>
      <c r="Q17" s="16">
        <v>1E-3</v>
      </c>
      <c r="R17" s="17" t="s">
        <v>568</v>
      </c>
      <c r="S17" s="15">
        <v>1E-3</v>
      </c>
      <c r="T17"/>
      <c r="U17" t="s">
        <v>211</v>
      </c>
    </row>
    <row r="18" spans="1:21" x14ac:dyDescent="0.3">
      <c r="A18" t="s">
        <v>212</v>
      </c>
      <c r="B18" s="16">
        <v>0.25</v>
      </c>
      <c r="C18" s="17" t="s">
        <v>568</v>
      </c>
      <c r="D18" s="16">
        <v>0.25</v>
      </c>
      <c r="E18" s="17" t="s">
        <v>568</v>
      </c>
      <c r="F18" s="16">
        <v>0.25</v>
      </c>
      <c r="G18" s="17" t="s">
        <v>178</v>
      </c>
      <c r="H18" s="17" t="s">
        <v>568</v>
      </c>
      <c r="I18" s="16">
        <v>0.25</v>
      </c>
      <c r="J18" s="17" t="s">
        <v>71</v>
      </c>
      <c r="K18" s="16">
        <v>0.25</v>
      </c>
      <c r="L18" s="17" t="s">
        <v>568</v>
      </c>
      <c r="M18" s="16">
        <v>0.25</v>
      </c>
      <c r="N18" s="17" t="s">
        <v>568</v>
      </c>
      <c r="O18" s="16">
        <v>0.25</v>
      </c>
      <c r="P18" s="17" t="s">
        <v>568</v>
      </c>
      <c r="Q18" s="16">
        <v>0.25</v>
      </c>
      <c r="R18" s="17" t="s">
        <v>568</v>
      </c>
      <c r="S18" s="15">
        <v>0.25</v>
      </c>
      <c r="T18"/>
      <c r="U18" t="s">
        <v>213</v>
      </c>
    </row>
    <row r="19" spans="1:21" x14ac:dyDescent="0.3">
      <c r="A19" t="s">
        <v>276</v>
      </c>
      <c r="B19" s="16">
        <v>0.1</v>
      </c>
      <c r="C19" s="17" t="s">
        <v>568</v>
      </c>
      <c r="D19" s="16">
        <v>0.1</v>
      </c>
      <c r="E19" s="17" t="s">
        <v>568</v>
      </c>
      <c r="F19" s="16">
        <v>0.1</v>
      </c>
      <c r="G19" s="17" t="s">
        <v>178</v>
      </c>
      <c r="H19" s="17" t="s">
        <v>568</v>
      </c>
      <c r="I19" s="16">
        <v>0.1</v>
      </c>
      <c r="J19" s="17" t="s">
        <v>568</v>
      </c>
      <c r="K19" s="16">
        <v>0.1</v>
      </c>
      <c r="L19" s="17" t="s">
        <v>568</v>
      </c>
      <c r="M19" s="16">
        <v>0.1</v>
      </c>
      <c r="N19" s="17" t="s">
        <v>568</v>
      </c>
      <c r="O19" s="16">
        <v>0.1</v>
      </c>
      <c r="P19" s="17" t="s">
        <v>568</v>
      </c>
      <c r="Q19" s="16">
        <v>0.1</v>
      </c>
      <c r="R19" s="17" t="s">
        <v>568</v>
      </c>
      <c r="S19" s="15">
        <v>0.1</v>
      </c>
      <c r="T19"/>
      <c r="U19" t="s">
        <v>277</v>
      </c>
    </row>
    <row r="20" spans="1:21" x14ac:dyDescent="0.3">
      <c r="A20" t="s">
        <v>214</v>
      </c>
      <c r="B20" s="16">
        <v>0</v>
      </c>
      <c r="C20" s="17" t="s">
        <v>568</v>
      </c>
      <c r="D20" s="16">
        <v>0</v>
      </c>
      <c r="E20" s="17" t="s">
        <v>568</v>
      </c>
      <c r="F20" s="16">
        <v>0</v>
      </c>
      <c r="G20" s="17" t="s">
        <v>178</v>
      </c>
      <c r="H20" s="17" t="s">
        <v>568</v>
      </c>
      <c r="I20" s="16">
        <v>0</v>
      </c>
      <c r="J20" s="17" t="s">
        <v>568</v>
      </c>
      <c r="K20" s="16">
        <v>0</v>
      </c>
      <c r="L20" s="17" t="s">
        <v>568</v>
      </c>
      <c r="M20" s="16">
        <v>0</v>
      </c>
      <c r="N20" s="17" t="s">
        <v>568</v>
      </c>
      <c r="O20" s="16">
        <v>0</v>
      </c>
      <c r="P20" s="17" t="s">
        <v>568</v>
      </c>
      <c r="Q20" s="16">
        <v>0</v>
      </c>
      <c r="R20" s="17" t="s">
        <v>568</v>
      </c>
      <c r="S20" s="15">
        <v>0</v>
      </c>
      <c r="T20"/>
      <c r="U20" t="s">
        <v>215</v>
      </c>
    </row>
    <row r="21" spans="1:21" x14ac:dyDescent="0.3">
      <c r="A21" t="s">
        <v>216</v>
      </c>
      <c r="B21" s="16">
        <v>1</v>
      </c>
      <c r="C21" s="17" t="s">
        <v>568</v>
      </c>
      <c r="D21" s="16">
        <v>1</v>
      </c>
      <c r="E21" s="17" t="s">
        <v>568</v>
      </c>
      <c r="F21" s="16">
        <v>1</v>
      </c>
      <c r="G21" s="17" t="s">
        <v>178</v>
      </c>
      <c r="H21" s="17" t="s">
        <v>568</v>
      </c>
      <c r="I21" s="16">
        <v>1</v>
      </c>
      <c r="J21" s="17" t="s">
        <v>568</v>
      </c>
      <c r="K21" s="16">
        <v>1</v>
      </c>
      <c r="L21" s="17" t="s">
        <v>568</v>
      </c>
      <c r="M21" s="16">
        <v>1</v>
      </c>
      <c r="N21" s="17" t="s">
        <v>568</v>
      </c>
      <c r="O21" s="16">
        <v>1</v>
      </c>
      <c r="P21" s="17" t="s">
        <v>568</v>
      </c>
      <c r="Q21" s="16">
        <v>1</v>
      </c>
      <c r="R21" s="17" t="s">
        <v>568</v>
      </c>
      <c r="S21" s="15">
        <v>1</v>
      </c>
      <c r="T21"/>
      <c r="U21" t="s">
        <v>217</v>
      </c>
    </row>
    <row r="22" spans="1:21" x14ac:dyDescent="0.3">
      <c r="A22" t="s">
        <v>218</v>
      </c>
      <c r="B22" s="16">
        <v>0.5</v>
      </c>
      <c r="C22" s="17" t="s">
        <v>568</v>
      </c>
      <c r="D22" s="16">
        <v>0.5</v>
      </c>
      <c r="E22" s="17" t="s">
        <v>568</v>
      </c>
      <c r="F22" s="16">
        <v>0.5</v>
      </c>
      <c r="G22" s="17" t="s">
        <v>178</v>
      </c>
      <c r="H22" s="17" t="s">
        <v>568</v>
      </c>
      <c r="I22" s="16">
        <v>0.5</v>
      </c>
      <c r="J22" s="17" t="s">
        <v>568</v>
      </c>
      <c r="K22" s="16">
        <v>0.5</v>
      </c>
      <c r="L22" s="17" t="s">
        <v>568</v>
      </c>
      <c r="M22" s="16">
        <v>0.5</v>
      </c>
      <c r="N22" s="17" t="s">
        <v>568</v>
      </c>
      <c r="O22" s="16">
        <v>0.5</v>
      </c>
      <c r="P22" s="17" t="s">
        <v>568</v>
      </c>
      <c r="Q22" s="16">
        <v>0.5</v>
      </c>
      <c r="R22" s="17" t="s">
        <v>568</v>
      </c>
      <c r="S22" s="15">
        <v>0.5</v>
      </c>
      <c r="T22"/>
      <c r="U22" t="s">
        <v>219</v>
      </c>
    </row>
    <row r="23" spans="1:21" x14ac:dyDescent="0.3">
      <c r="A23" t="s">
        <v>278</v>
      </c>
      <c r="B23" s="16">
        <v>2</v>
      </c>
      <c r="C23" s="17" t="s">
        <v>568</v>
      </c>
      <c r="D23" s="16">
        <v>2</v>
      </c>
      <c r="E23" s="17" t="s">
        <v>568</v>
      </c>
      <c r="F23" s="16">
        <v>2</v>
      </c>
      <c r="G23" s="17" t="s">
        <v>178</v>
      </c>
      <c r="H23" s="17" t="s">
        <v>568</v>
      </c>
      <c r="I23" s="16">
        <v>2</v>
      </c>
      <c r="J23" s="17" t="s">
        <v>568</v>
      </c>
      <c r="K23" s="16">
        <v>2</v>
      </c>
      <c r="L23" s="17" t="s">
        <v>568</v>
      </c>
      <c r="M23" s="16">
        <v>2</v>
      </c>
      <c r="N23" s="17" t="s">
        <v>568</v>
      </c>
      <c r="O23" s="16">
        <v>2</v>
      </c>
      <c r="P23" s="17" t="s">
        <v>568</v>
      </c>
      <c r="Q23" s="16">
        <v>2</v>
      </c>
      <c r="R23" s="17" t="s">
        <v>568</v>
      </c>
      <c r="S23" s="15">
        <v>2</v>
      </c>
      <c r="T23"/>
      <c r="U23" t="s">
        <v>279</v>
      </c>
    </row>
    <row r="24" spans="1:21" x14ac:dyDescent="0.3">
      <c r="A24" t="s">
        <v>280</v>
      </c>
      <c r="B24" s="16">
        <v>20</v>
      </c>
      <c r="C24" s="17" t="s">
        <v>568</v>
      </c>
      <c r="D24" s="16">
        <v>20</v>
      </c>
      <c r="E24" s="17" t="s">
        <v>568</v>
      </c>
      <c r="F24" s="16">
        <v>20</v>
      </c>
      <c r="G24" s="17" t="s">
        <v>178</v>
      </c>
      <c r="H24" s="17" t="s">
        <v>568</v>
      </c>
      <c r="I24" s="16">
        <v>20</v>
      </c>
      <c r="J24" s="17" t="s">
        <v>568</v>
      </c>
      <c r="K24" s="16">
        <v>20</v>
      </c>
      <c r="L24" s="17" t="s">
        <v>568</v>
      </c>
      <c r="M24" s="16">
        <v>20</v>
      </c>
      <c r="N24" s="17" t="s">
        <v>568</v>
      </c>
      <c r="O24" s="16">
        <v>20</v>
      </c>
      <c r="P24" s="17" t="s">
        <v>568</v>
      </c>
      <c r="Q24" s="16">
        <v>20</v>
      </c>
      <c r="R24" s="17" t="s">
        <v>568</v>
      </c>
      <c r="S24" s="15">
        <v>20</v>
      </c>
      <c r="T24"/>
      <c r="U24" t="s">
        <v>281</v>
      </c>
    </row>
    <row r="25" spans="1:21" x14ac:dyDescent="0.3">
      <c r="A25" t="s">
        <v>282</v>
      </c>
      <c r="B25" s="16" t="b">
        <v>1</v>
      </c>
      <c r="C25" s="17" t="s">
        <v>568</v>
      </c>
      <c r="D25" s="16" t="b">
        <v>1</v>
      </c>
      <c r="E25" s="17" t="s">
        <v>568</v>
      </c>
      <c r="F25" s="16" t="b">
        <v>1</v>
      </c>
      <c r="G25" s="17" t="s">
        <v>568</v>
      </c>
      <c r="H25" s="17" t="s">
        <v>568</v>
      </c>
      <c r="I25" s="16" t="b">
        <v>1</v>
      </c>
      <c r="J25" s="17" t="s">
        <v>568</v>
      </c>
      <c r="K25" s="16" t="b">
        <v>1</v>
      </c>
      <c r="L25" s="17" t="s">
        <v>568</v>
      </c>
      <c r="M25" s="16" t="b">
        <v>1</v>
      </c>
      <c r="N25" s="17" t="s">
        <v>568</v>
      </c>
      <c r="O25" s="16" t="b">
        <v>1</v>
      </c>
      <c r="P25" s="17" t="s">
        <v>568</v>
      </c>
      <c r="Q25" s="16" t="b">
        <v>1</v>
      </c>
      <c r="R25" s="17" t="s">
        <v>568</v>
      </c>
      <c r="S25" s="15" t="b">
        <v>1</v>
      </c>
      <c r="T25"/>
    </row>
    <row r="26" spans="1:21" x14ac:dyDescent="0.3">
      <c r="A26" t="s">
        <v>283</v>
      </c>
      <c r="B26" s="16" t="b">
        <v>0</v>
      </c>
      <c r="C26" s="17" t="s">
        <v>568</v>
      </c>
      <c r="D26" s="16" t="b">
        <v>0</v>
      </c>
      <c r="E26" s="17" t="s">
        <v>568</v>
      </c>
      <c r="F26" s="16" t="b">
        <v>0</v>
      </c>
      <c r="G26" s="17" t="s">
        <v>568</v>
      </c>
      <c r="H26" s="17" t="s">
        <v>568</v>
      </c>
      <c r="I26" s="16" t="b">
        <v>0</v>
      </c>
      <c r="J26" s="17" t="s">
        <v>568</v>
      </c>
      <c r="K26" s="16" t="b">
        <v>0</v>
      </c>
      <c r="L26" s="17" t="s">
        <v>568</v>
      </c>
      <c r="M26" s="16" t="b">
        <v>0</v>
      </c>
      <c r="N26" s="17" t="s">
        <v>568</v>
      </c>
      <c r="O26" s="16" t="b">
        <v>0</v>
      </c>
      <c r="P26" s="17" t="s">
        <v>568</v>
      </c>
      <c r="Q26" s="16" t="b">
        <v>0</v>
      </c>
      <c r="R26" s="17" t="s">
        <v>568</v>
      </c>
      <c r="S26" s="15" t="b">
        <v>0</v>
      </c>
      <c r="T26"/>
    </row>
    <row r="27" spans="1:21" x14ac:dyDescent="0.3">
      <c r="A27" t="s">
        <v>284</v>
      </c>
      <c r="B27" s="16" t="b">
        <v>0</v>
      </c>
      <c r="C27" s="17" t="s">
        <v>568</v>
      </c>
      <c r="D27" s="16" t="b">
        <v>0</v>
      </c>
      <c r="E27" s="17" t="s">
        <v>568</v>
      </c>
      <c r="F27" s="16" t="b">
        <v>0</v>
      </c>
      <c r="G27" s="17" t="s">
        <v>568</v>
      </c>
      <c r="H27" s="17" t="s">
        <v>568</v>
      </c>
      <c r="I27" s="16" t="b">
        <v>0</v>
      </c>
      <c r="J27" s="17" t="s">
        <v>568</v>
      </c>
      <c r="K27" s="16" t="b">
        <v>0</v>
      </c>
      <c r="L27" s="17" t="s">
        <v>568</v>
      </c>
      <c r="M27" s="16" t="b">
        <v>0</v>
      </c>
      <c r="N27" s="17" t="s">
        <v>568</v>
      </c>
      <c r="O27" s="16" t="b">
        <v>0</v>
      </c>
      <c r="P27" s="17" t="s">
        <v>568</v>
      </c>
      <c r="Q27" s="16" t="b">
        <v>0</v>
      </c>
      <c r="R27" s="17" t="s">
        <v>568</v>
      </c>
      <c r="S27" s="15" t="b">
        <v>0</v>
      </c>
      <c r="T27"/>
    </row>
    <row r="28" spans="1:21" x14ac:dyDescent="0.3">
      <c r="A28" t="s">
        <v>285</v>
      </c>
      <c r="B28" s="16" t="b">
        <v>0</v>
      </c>
      <c r="C28" s="17" t="s">
        <v>568</v>
      </c>
      <c r="D28" s="16" t="b">
        <v>0</v>
      </c>
      <c r="E28" s="17" t="s">
        <v>568</v>
      </c>
      <c r="F28" s="16" t="b">
        <v>0</v>
      </c>
      <c r="G28" s="17" t="s">
        <v>568</v>
      </c>
      <c r="H28" s="17" t="s">
        <v>568</v>
      </c>
      <c r="I28" s="16" t="b">
        <v>0</v>
      </c>
      <c r="J28" s="17" t="s">
        <v>568</v>
      </c>
      <c r="K28" s="16" t="b">
        <v>0</v>
      </c>
      <c r="L28" s="17" t="s">
        <v>568</v>
      </c>
      <c r="M28" s="16" t="b">
        <v>0</v>
      </c>
      <c r="N28" s="17" t="s">
        <v>568</v>
      </c>
      <c r="O28" s="16" t="b">
        <v>0</v>
      </c>
      <c r="P28" s="17" t="s">
        <v>568</v>
      </c>
      <c r="Q28" s="16" t="b">
        <v>0</v>
      </c>
      <c r="R28" s="17" t="s">
        <v>568</v>
      </c>
      <c r="S28" s="15" t="b">
        <v>0</v>
      </c>
      <c r="T28"/>
    </row>
    <row r="29" spans="1:21" x14ac:dyDescent="0.3">
      <c r="A29" t="s">
        <v>286</v>
      </c>
      <c r="B29" s="16" t="b">
        <v>0</v>
      </c>
      <c r="C29" s="17" t="s">
        <v>568</v>
      </c>
      <c r="D29" s="16" t="b">
        <v>0</v>
      </c>
      <c r="E29" s="17" t="s">
        <v>568</v>
      </c>
      <c r="F29" s="16" t="b">
        <v>0</v>
      </c>
      <c r="G29" s="17" t="s">
        <v>178</v>
      </c>
      <c r="H29" s="17" t="s">
        <v>568</v>
      </c>
      <c r="I29" s="16" t="b">
        <v>0</v>
      </c>
      <c r="J29" s="17" t="s">
        <v>568</v>
      </c>
      <c r="K29" s="16" t="b">
        <v>0</v>
      </c>
      <c r="L29" s="17" t="s">
        <v>568</v>
      </c>
      <c r="M29" s="16" t="b">
        <v>0</v>
      </c>
      <c r="N29" s="17" t="s">
        <v>568</v>
      </c>
      <c r="O29" s="16" t="b">
        <v>0</v>
      </c>
      <c r="P29" s="17" t="s">
        <v>568</v>
      </c>
      <c r="Q29" s="16" t="b">
        <v>0</v>
      </c>
      <c r="R29" s="17" t="s">
        <v>568</v>
      </c>
      <c r="S29" s="15" t="b">
        <v>0</v>
      </c>
      <c r="T29"/>
      <c r="U29" t="s">
        <v>287</v>
      </c>
    </row>
    <row r="30" spans="1:21" x14ac:dyDescent="0.3">
      <c r="A30" t="s">
        <v>288</v>
      </c>
      <c r="B30" s="16" t="b">
        <v>1</v>
      </c>
      <c r="C30" s="17" t="s">
        <v>568</v>
      </c>
      <c r="D30" s="16" t="b">
        <v>1</v>
      </c>
      <c r="E30" s="17" t="s">
        <v>568</v>
      </c>
      <c r="F30" s="16" t="b">
        <v>1</v>
      </c>
      <c r="G30" s="17" t="s">
        <v>568</v>
      </c>
      <c r="H30" s="17" t="s">
        <v>568</v>
      </c>
      <c r="I30" s="16" t="b">
        <v>1</v>
      </c>
      <c r="J30" s="17" t="s">
        <v>568</v>
      </c>
      <c r="K30" s="16" t="b">
        <v>1</v>
      </c>
      <c r="L30" s="17" t="s">
        <v>568</v>
      </c>
      <c r="M30" s="16" t="b">
        <v>1</v>
      </c>
      <c r="N30" s="17" t="s">
        <v>568</v>
      </c>
      <c r="O30" s="16" t="b">
        <v>1</v>
      </c>
      <c r="P30" s="17" t="s">
        <v>568</v>
      </c>
      <c r="Q30" s="16" t="b">
        <v>1</v>
      </c>
      <c r="R30" s="17" t="s">
        <v>568</v>
      </c>
      <c r="S30" s="15" t="b">
        <v>1</v>
      </c>
      <c r="T30"/>
      <c r="U30" t="s">
        <v>289</v>
      </c>
    </row>
    <row r="31" spans="1:21" x14ac:dyDescent="0.3">
      <c r="A31" t="s">
        <v>228</v>
      </c>
      <c r="B31" s="16">
        <v>1000</v>
      </c>
      <c r="C31" s="17" t="s">
        <v>568</v>
      </c>
      <c r="D31" s="16">
        <v>1000</v>
      </c>
      <c r="E31" s="17" t="s">
        <v>568</v>
      </c>
      <c r="F31" s="16">
        <v>1000</v>
      </c>
      <c r="G31" s="17" t="s">
        <v>178</v>
      </c>
      <c r="H31" s="17" t="s">
        <v>568</v>
      </c>
      <c r="I31" s="16">
        <v>1000</v>
      </c>
      <c r="J31" s="17" t="s">
        <v>568</v>
      </c>
      <c r="K31" s="16">
        <v>1000</v>
      </c>
      <c r="L31" s="17" t="s">
        <v>568</v>
      </c>
      <c r="M31" s="16">
        <v>1000</v>
      </c>
      <c r="N31" s="17" t="s">
        <v>568</v>
      </c>
      <c r="O31" s="16">
        <v>1000</v>
      </c>
      <c r="P31" s="17" t="s">
        <v>568</v>
      </c>
      <c r="Q31" s="16">
        <v>1000</v>
      </c>
      <c r="R31" s="17" t="s">
        <v>568</v>
      </c>
      <c r="S31" s="15">
        <v>1000</v>
      </c>
      <c r="T31"/>
      <c r="U31" t="s">
        <v>229</v>
      </c>
    </row>
    <row r="32" spans="1:21" x14ac:dyDescent="0.3">
      <c r="A32" t="s">
        <v>290</v>
      </c>
      <c r="B32" s="16">
        <v>32</v>
      </c>
      <c r="C32" s="17" t="s">
        <v>568</v>
      </c>
      <c r="D32" s="16">
        <v>32</v>
      </c>
      <c r="E32" s="17" t="s">
        <v>568</v>
      </c>
      <c r="F32" s="16">
        <v>32</v>
      </c>
      <c r="G32" s="17" t="s">
        <v>568</v>
      </c>
      <c r="H32" s="17" t="s">
        <v>568</v>
      </c>
      <c r="I32" s="16">
        <v>32</v>
      </c>
      <c r="J32" s="17" t="s">
        <v>568</v>
      </c>
      <c r="K32" s="16">
        <v>32</v>
      </c>
      <c r="L32" s="17" t="s">
        <v>568</v>
      </c>
      <c r="M32" s="16">
        <v>32</v>
      </c>
      <c r="N32" s="17" t="s">
        <v>568</v>
      </c>
      <c r="O32" s="16">
        <v>32</v>
      </c>
      <c r="P32" s="17" t="s">
        <v>568</v>
      </c>
      <c r="Q32" s="16">
        <v>32</v>
      </c>
      <c r="R32" s="17" t="s">
        <v>568</v>
      </c>
      <c r="S32" s="15">
        <v>32</v>
      </c>
      <c r="T32"/>
    </row>
    <row r="33" spans="1:21" x14ac:dyDescent="0.3">
      <c r="A33" t="s">
        <v>77</v>
      </c>
      <c r="B33" s="16">
        <v>0.254</v>
      </c>
      <c r="C33" s="17" t="s">
        <v>568</v>
      </c>
      <c r="D33" s="16">
        <v>0.254</v>
      </c>
      <c r="E33" s="17" t="s">
        <v>568</v>
      </c>
      <c r="F33" s="16">
        <v>0.254</v>
      </c>
      <c r="G33" s="17" t="s">
        <v>568</v>
      </c>
      <c r="H33" s="17" t="s">
        <v>568</v>
      </c>
      <c r="I33" s="16">
        <v>0.254</v>
      </c>
      <c r="J33" s="17" t="s">
        <v>568</v>
      </c>
      <c r="K33" s="16">
        <v>0.254</v>
      </c>
      <c r="L33" s="17" t="s">
        <v>568</v>
      </c>
      <c r="M33" s="16">
        <v>0.254</v>
      </c>
      <c r="N33" s="17" t="s">
        <v>568</v>
      </c>
      <c r="O33" s="16">
        <v>0.254</v>
      </c>
      <c r="P33" s="17" t="s">
        <v>568</v>
      </c>
      <c r="Q33" s="16">
        <v>0.254</v>
      </c>
      <c r="R33" s="17" t="s">
        <v>568</v>
      </c>
      <c r="S33" s="15">
        <v>0.254</v>
      </c>
      <c r="T33"/>
    </row>
    <row r="34" spans="1:21" x14ac:dyDescent="0.3">
      <c r="A34" t="s">
        <v>291</v>
      </c>
      <c r="B34" s="16">
        <v>16</v>
      </c>
      <c r="C34" s="17" t="s">
        <v>568</v>
      </c>
      <c r="D34" s="16">
        <v>16</v>
      </c>
      <c r="E34" s="17" t="s">
        <v>568</v>
      </c>
      <c r="F34" s="16">
        <v>16</v>
      </c>
      <c r="G34" s="17" t="s">
        <v>568</v>
      </c>
      <c r="H34" s="17" t="s">
        <v>568</v>
      </c>
      <c r="I34" s="16">
        <v>16</v>
      </c>
      <c r="J34" s="17" t="s">
        <v>568</v>
      </c>
      <c r="K34" s="16">
        <v>16</v>
      </c>
      <c r="L34" s="17" t="s">
        <v>568</v>
      </c>
      <c r="M34" s="16">
        <v>16</v>
      </c>
      <c r="N34" s="17" t="s">
        <v>568</v>
      </c>
      <c r="O34" s="16">
        <v>16</v>
      </c>
      <c r="P34" s="17" t="s">
        <v>568</v>
      </c>
      <c r="Q34" s="16">
        <v>16</v>
      </c>
      <c r="R34" s="17" t="s">
        <v>568</v>
      </c>
      <c r="S34" s="15">
        <v>16</v>
      </c>
      <c r="T34"/>
    </row>
    <row r="35" spans="1:21" x14ac:dyDescent="0.3">
      <c r="A35" t="s">
        <v>292</v>
      </c>
      <c r="B35" s="16">
        <v>1</v>
      </c>
      <c r="C35" s="17" t="s">
        <v>568</v>
      </c>
      <c r="D35" s="16">
        <v>1</v>
      </c>
      <c r="E35" s="17" t="s">
        <v>568</v>
      </c>
      <c r="F35" s="16">
        <v>1</v>
      </c>
      <c r="G35" s="17" t="s">
        <v>568</v>
      </c>
      <c r="H35" s="17" t="s">
        <v>568</v>
      </c>
      <c r="I35" s="16">
        <v>1</v>
      </c>
      <c r="J35" s="17" t="s">
        <v>568</v>
      </c>
      <c r="K35" s="16">
        <v>1</v>
      </c>
      <c r="L35" s="17" t="s">
        <v>568</v>
      </c>
      <c r="M35" s="16">
        <v>1</v>
      </c>
      <c r="N35" s="17" t="s">
        <v>568</v>
      </c>
      <c r="O35" s="16">
        <v>1</v>
      </c>
      <c r="P35" s="17" t="s">
        <v>568</v>
      </c>
      <c r="Q35" s="16">
        <v>1</v>
      </c>
      <c r="R35" s="17" t="s">
        <v>568</v>
      </c>
      <c r="S35" s="15">
        <v>1</v>
      </c>
      <c r="T35"/>
    </row>
    <row r="36" spans="1:21" x14ac:dyDescent="0.3">
      <c r="A36" t="s">
        <v>83</v>
      </c>
      <c r="B36" s="16">
        <v>1.6</v>
      </c>
      <c r="C36" s="17" t="s">
        <v>568</v>
      </c>
      <c r="D36" s="16">
        <v>1.6</v>
      </c>
      <c r="E36" s="17" t="s">
        <v>568</v>
      </c>
      <c r="F36" s="16">
        <v>1.6</v>
      </c>
      <c r="G36" s="17" t="s">
        <v>568</v>
      </c>
      <c r="H36" s="17" t="s">
        <v>568</v>
      </c>
      <c r="I36" s="16">
        <v>1.6</v>
      </c>
      <c r="J36" s="17" t="s">
        <v>568</v>
      </c>
      <c r="K36" s="16">
        <v>1.6</v>
      </c>
      <c r="L36" s="17" t="s">
        <v>568</v>
      </c>
      <c r="M36" s="16">
        <v>1.6</v>
      </c>
      <c r="N36" s="17" t="s">
        <v>568</v>
      </c>
      <c r="O36" s="16">
        <v>1.6</v>
      </c>
      <c r="P36" s="17" t="s">
        <v>568</v>
      </c>
      <c r="Q36" s="16">
        <v>1.6</v>
      </c>
      <c r="R36" s="17" t="s">
        <v>568</v>
      </c>
      <c r="S36" s="15">
        <v>1.6</v>
      </c>
      <c r="T36"/>
    </row>
    <row r="37" spans="1:21" x14ac:dyDescent="0.3">
      <c r="A37" t="s">
        <v>245</v>
      </c>
      <c r="B37" s="16" t="b">
        <v>0</v>
      </c>
      <c r="C37" s="17" t="s">
        <v>568</v>
      </c>
      <c r="D37" s="16" t="b">
        <v>0</v>
      </c>
      <c r="E37" s="17" t="s">
        <v>568</v>
      </c>
      <c r="F37" s="16" t="b">
        <v>0</v>
      </c>
      <c r="G37" s="17" t="s">
        <v>568</v>
      </c>
      <c r="H37" s="17" t="s">
        <v>568</v>
      </c>
      <c r="I37" s="16" t="b">
        <v>0</v>
      </c>
      <c r="J37" s="17" t="s">
        <v>568</v>
      </c>
      <c r="K37" s="16" t="b">
        <v>0</v>
      </c>
      <c r="L37" s="17" t="s">
        <v>568</v>
      </c>
      <c r="M37" s="16" t="b">
        <v>0</v>
      </c>
      <c r="N37" s="17" t="s">
        <v>568</v>
      </c>
      <c r="O37" s="16" t="b">
        <v>0</v>
      </c>
      <c r="P37" s="17" t="s">
        <v>568</v>
      </c>
      <c r="Q37" s="16" t="b">
        <v>0</v>
      </c>
      <c r="R37" s="17" t="s">
        <v>568</v>
      </c>
      <c r="S37" s="15" t="b">
        <v>0</v>
      </c>
      <c r="T37"/>
    </row>
    <row r="38" spans="1:21" x14ac:dyDescent="0.3">
      <c r="A38" t="s">
        <v>293</v>
      </c>
      <c r="B38" s="16" t="s">
        <v>181</v>
      </c>
      <c r="C38" s="17" t="s">
        <v>568</v>
      </c>
      <c r="D38" s="16" t="s">
        <v>181</v>
      </c>
      <c r="E38" s="17" t="s">
        <v>568</v>
      </c>
      <c r="F38" s="16" t="s">
        <v>181</v>
      </c>
      <c r="G38" s="17" t="s">
        <v>568</v>
      </c>
      <c r="H38" s="17" t="s">
        <v>568</v>
      </c>
      <c r="I38" s="16" t="s">
        <v>181</v>
      </c>
      <c r="J38" s="17" t="s">
        <v>568</v>
      </c>
      <c r="K38" s="16" t="s">
        <v>181</v>
      </c>
      <c r="L38" s="17" t="s">
        <v>568</v>
      </c>
      <c r="M38" s="16" t="s">
        <v>181</v>
      </c>
      <c r="N38" s="17" t="s">
        <v>568</v>
      </c>
      <c r="O38" s="16" t="s">
        <v>181</v>
      </c>
      <c r="P38" s="17" t="s">
        <v>568</v>
      </c>
      <c r="Q38" s="16" t="s">
        <v>181</v>
      </c>
      <c r="R38" s="17" t="s">
        <v>568</v>
      </c>
      <c r="S38" s="15" t="s">
        <v>181</v>
      </c>
      <c r="T38"/>
      <c r="U38" t="s">
        <v>294</v>
      </c>
    </row>
    <row r="39" spans="1:21" x14ac:dyDescent="0.3">
      <c r="A39" t="s">
        <v>85</v>
      </c>
      <c r="B39" s="16">
        <v>7</v>
      </c>
      <c r="C39" s="17" t="s">
        <v>568</v>
      </c>
      <c r="D39" s="16">
        <v>7</v>
      </c>
      <c r="E39" s="17" t="s">
        <v>568</v>
      </c>
      <c r="F39" s="16">
        <v>7</v>
      </c>
      <c r="G39" s="17" t="s">
        <v>568</v>
      </c>
      <c r="H39" s="17" t="s">
        <v>568</v>
      </c>
      <c r="I39" s="16">
        <v>7</v>
      </c>
      <c r="J39" s="17" t="s">
        <v>568</v>
      </c>
      <c r="K39" s="16">
        <v>7</v>
      </c>
      <c r="L39" s="17" t="s">
        <v>568</v>
      </c>
      <c r="M39" s="16">
        <v>7</v>
      </c>
      <c r="N39" s="17" t="s">
        <v>568</v>
      </c>
      <c r="O39" s="16">
        <v>7</v>
      </c>
      <c r="P39" s="17" t="s">
        <v>568</v>
      </c>
      <c r="Q39" s="16">
        <v>7</v>
      </c>
      <c r="R39" s="17" t="s">
        <v>568</v>
      </c>
      <c r="S39" s="15">
        <v>7</v>
      </c>
      <c r="T39"/>
    </row>
    <row r="40" spans="1:21" x14ac:dyDescent="0.3">
      <c r="A40" t="s">
        <v>246</v>
      </c>
      <c r="B40" s="16" t="b">
        <v>0</v>
      </c>
      <c r="C40" s="17" t="s">
        <v>568</v>
      </c>
      <c r="D40" s="16" t="b">
        <v>0</v>
      </c>
      <c r="E40" s="17" t="s">
        <v>568</v>
      </c>
      <c r="F40" s="16" t="b">
        <v>0</v>
      </c>
      <c r="G40" s="17" t="s">
        <v>568</v>
      </c>
      <c r="H40" s="17" t="s">
        <v>568</v>
      </c>
      <c r="I40" s="16" t="b">
        <v>0</v>
      </c>
      <c r="J40" s="17" t="s">
        <v>568</v>
      </c>
      <c r="K40" s="16" t="b">
        <v>0</v>
      </c>
      <c r="L40" s="17" t="s">
        <v>568</v>
      </c>
      <c r="M40" s="16" t="b">
        <v>0</v>
      </c>
      <c r="N40" s="17" t="s">
        <v>568</v>
      </c>
      <c r="O40" s="16" t="b">
        <v>0</v>
      </c>
      <c r="P40" s="17" t="s">
        <v>568</v>
      </c>
      <c r="Q40" s="16" t="b">
        <v>0</v>
      </c>
      <c r="R40" s="17" t="s">
        <v>568</v>
      </c>
      <c r="S40" s="15" t="b">
        <v>0</v>
      </c>
      <c r="T40"/>
    </row>
    <row r="41" spans="1:21" s="25" customFormat="1" ht="15" thickBot="1" x14ac:dyDescent="0.35">
      <c r="A41" s="25" t="s">
        <v>249</v>
      </c>
      <c r="B41" s="27">
        <v>1</v>
      </c>
      <c r="C41" s="28" t="s">
        <v>568</v>
      </c>
      <c r="D41" s="27">
        <v>1</v>
      </c>
      <c r="E41" s="28" t="s">
        <v>568</v>
      </c>
      <c r="F41" s="27">
        <v>1</v>
      </c>
      <c r="G41" s="28" t="s">
        <v>178</v>
      </c>
      <c r="H41" s="28" t="s">
        <v>568</v>
      </c>
      <c r="I41" s="27">
        <v>1</v>
      </c>
      <c r="J41" s="28" t="s">
        <v>568</v>
      </c>
      <c r="K41" s="27">
        <v>1</v>
      </c>
      <c r="L41" s="28" t="s">
        <v>568</v>
      </c>
      <c r="M41" s="27">
        <v>1</v>
      </c>
      <c r="N41" s="28" t="s">
        <v>568</v>
      </c>
      <c r="O41" s="27">
        <v>1</v>
      </c>
      <c r="P41" s="28" t="s">
        <v>568</v>
      </c>
      <c r="Q41" s="27">
        <v>1</v>
      </c>
      <c r="R41" s="28" t="s">
        <v>568</v>
      </c>
      <c r="S41" s="29">
        <v>1</v>
      </c>
      <c r="U41" s="25" t="s">
        <v>250</v>
      </c>
    </row>
    <row r="42" spans="1:21" x14ac:dyDescent="0.3">
      <c r="B42" s="16"/>
      <c r="C42" s="17"/>
      <c r="D42" s="16"/>
      <c r="E42" s="17"/>
      <c r="F42" s="16"/>
      <c r="G42" s="17"/>
      <c r="H42" s="17"/>
      <c r="I42" s="16"/>
      <c r="J42" s="17"/>
      <c r="K42" s="16"/>
      <c r="L42" s="17"/>
      <c r="M42" s="16"/>
      <c r="N42" s="17"/>
      <c r="O42" s="16"/>
      <c r="P42" s="17"/>
      <c r="Q42" s="16"/>
      <c r="R42" s="17"/>
      <c r="S42" s="15"/>
      <c r="T42"/>
    </row>
    <row r="43" spans="1:21" x14ac:dyDescent="0.3">
      <c r="A43" t="s">
        <v>621</v>
      </c>
      <c r="B43" s="16"/>
      <c r="C43" s="17"/>
      <c r="D43" s="16"/>
      <c r="E43" s="17"/>
      <c r="F43" s="16"/>
      <c r="G43" s="17"/>
      <c r="H43" s="17"/>
      <c r="I43" s="16"/>
      <c r="J43" s="17"/>
      <c r="K43" s="16"/>
      <c r="L43" s="17"/>
      <c r="M43" s="16"/>
      <c r="N43" s="17"/>
      <c r="O43" s="16"/>
      <c r="P43" s="17"/>
      <c r="Q43" s="16"/>
      <c r="R43" s="17"/>
      <c r="S43" s="15"/>
      <c r="T43"/>
    </row>
    <row r="44" spans="1:21" x14ac:dyDescent="0.3">
      <c r="B44" s="16"/>
      <c r="C44" s="17"/>
      <c r="D44" s="16"/>
      <c r="E44" s="17"/>
      <c r="F44" s="16"/>
      <c r="G44" s="17"/>
      <c r="H44" s="17"/>
      <c r="I44" s="16"/>
      <c r="J44" s="17"/>
      <c r="K44" s="16"/>
      <c r="L44" s="17"/>
      <c r="M44" s="16"/>
      <c r="N44" s="17"/>
      <c r="O44" s="16"/>
      <c r="P44" s="17"/>
      <c r="Q44" s="16"/>
      <c r="R44" s="17"/>
      <c r="S44" s="15"/>
      <c r="T44"/>
    </row>
    <row r="45" spans="1:21" x14ac:dyDescent="0.3">
      <c r="B45" s="16"/>
      <c r="C45" s="17"/>
      <c r="D45" s="16"/>
      <c r="E45" s="17"/>
      <c r="F45" s="16"/>
      <c r="G45" s="17"/>
      <c r="H45" s="17"/>
      <c r="I45" s="16"/>
      <c r="J45" s="17"/>
      <c r="K45" s="16"/>
      <c r="L45" s="17"/>
      <c r="M45" s="16"/>
      <c r="N45" s="17"/>
      <c r="O45" s="16"/>
      <c r="P45" s="17"/>
      <c r="Q45" s="16"/>
      <c r="R45" s="17"/>
      <c r="S45" s="15"/>
      <c r="T45"/>
    </row>
    <row r="46" spans="1:21" x14ac:dyDescent="0.3">
      <c r="B46" s="16"/>
      <c r="C46" s="17"/>
      <c r="D46" s="16"/>
      <c r="E46" s="17"/>
      <c r="F46" s="16"/>
      <c r="G46" s="17"/>
      <c r="H46" s="17"/>
      <c r="I46" s="16"/>
      <c r="J46" s="17"/>
      <c r="K46" s="16"/>
      <c r="L46" s="17"/>
      <c r="M46" s="16"/>
      <c r="N46" s="17"/>
      <c r="O46" s="16"/>
      <c r="P46" s="17"/>
      <c r="Q46" s="16"/>
      <c r="R46" s="17"/>
      <c r="S46" s="15"/>
      <c r="T46"/>
    </row>
    <row r="47" spans="1:21" x14ac:dyDescent="0.3">
      <c r="B47" s="16"/>
      <c r="C47" s="17"/>
      <c r="D47" s="16"/>
      <c r="E47" s="17"/>
      <c r="F47" s="16"/>
      <c r="G47" s="17"/>
      <c r="H47" s="17"/>
      <c r="I47" s="16"/>
      <c r="J47" s="17"/>
      <c r="K47" s="16"/>
      <c r="L47" s="17"/>
      <c r="M47" s="16"/>
      <c r="N47" s="17"/>
      <c r="O47" s="16"/>
      <c r="P47" s="17"/>
      <c r="Q47" s="16"/>
      <c r="R47" s="17"/>
      <c r="S47" s="15"/>
      <c r="T47"/>
    </row>
    <row r="48" spans="1:21" x14ac:dyDescent="0.3">
      <c r="B48" s="16"/>
      <c r="C48" s="17"/>
      <c r="D48" s="16"/>
      <c r="E48" s="17"/>
      <c r="F48" s="16"/>
      <c r="G48" s="17"/>
      <c r="H48" s="17"/>
      <c r="I48" s="16"/>
      <c r="J48" s="17"/>
      <c r="K48" s="16"/>
      <c r="L48" s="17"/>
      <c r="M48" s="16"/>
      <c r="N48" s="17"/>
      <c r="O48" s="16"/>
      <c r="P48" s="17"/>
      <c r="Q48" s="16"/>
      <c r="R48" s="17"/>
      <c r="S48" s="15"/>
      <c r="T48"/>
    </row>
    <row r="49" spans="2:20" x14ac:dyDescent="0.3">
      <c r="B49" s="16"/>
      <c r="C49" s="17"/>
      <c r="D49" s="16"/>
      <c r="E49" s="17"/>
      <c r="F49" s="16"/>
      <c r="G49" s="17"/>
      <c r="H49" s="17"/>
      <c r="I49" s="16"/>
      <c r="J49" s="17"/>
      <c r="K49" s="16"/>
      <c r="L49" s="17"/>
      <c r="M49" s="16"/>
      <c r="N49" s="17"/>
      <c r="O49" s="16"/>
      <c r="P49" s="17"/>
      <c r="Q49" s="16"/>
      <c r="R49" s="17"/>
      <c r="S49" s="15"/>
      <c r="T49"/>
    </row>
    <row r="50" spans="2:20" x14ac:dyDescent="0.3">
      <c r="B50" s="16"/>
      <c r="C50" s="17"/>
      <c r="D50" s="16"/>
      <c r="E50" s="17"/>
      <c r="F50" s="16"/>
      <c r="G50" s="17"/>
      <c r="H50" s="17"/>
      <c r="I50" s="16"/>
      <c r="J50" s="17"/>
      <c r="K50" s="16"/>
      <c r="L50" s="17"/>
      <c r="M50" s="16"/>
      <c r="N50" s="17"/>
      <c r="O50" s="16"/>
      <c r="P50" s="17"/>
      <c r="Q50" s="16"/>
      <c r="R50" s="17"/>
      <c r="S50" s="15"/>
      <c r="T50"/>
    </row>
    <row r="51" spans="2:20" x14ac:dyDescent="0.3">
      <c r="B51" s="16"/>
      <c r="C51" s="17"/>
      <c r="D51" s="16"/>
      <c r="E51" s="17"/>
      <c r="F51" s="16"/>
      <c r="G51" s="17"/>
      <c r="H51" s="17"/>
      <c r="I51" s="16"/>
      <c r="J51" s="17"/>
      <c r="K51" s="16"/>
      <c r="L51" s="17"/>
      <c r="M51" s="16"/>
      <c r="N51" s="17"/>
      <c r="O51" s="16"/>
      <c r="P51" s="17"/>
      <c r="Q51" s="16"/>
      <c r="R51" s="17"/>
      <c r="S51" s="15"/>
      <c r="T51"/>
    </row>
    <row r="52" spans="2:20" x14ac:dyDescent="0.3">
      <c r="B52" s="16"/>
      <c r="C52" s="17"/>
      <c r="D52" s="16"/>
      <c r="E52" s="17"/>
      <c r="F52" s="16"/>
      <c r="G52" s="17"/>
      <c r="H52" s="17"/>
      <c r="I52" s="16"/>
      <c r="J52" s="17"/>
      <c r="K52" s="16"/>
      <c r="L52" s="17"/>
      <c r="M52" s="16"/>
      <c r="N52" s="17"/>
      <c r="O52" s="16"/>
      <c r="P52" s="17"/>
      <c r="Q52" s="16"/>
      <c r="R52" s="17"/>
      <c r="S52" s="15"/>
      <c r="T52"/>
    </row>
    <row r="53" spans="2:20" x14ac:dyDescent="0.3">
      <c r="B53" s="16"/>
      <c r="C53" s="17"/>
      <c r="D53" s="16"/>
      <c r="E53" s="17"/>
      <c r="F53" s="16"/>
      <c r="G53" s="17"/>
      <c r="H53" s="17"/>
      <c r="I53" s="16"/>
      <c r="J53" s="17"/>
      <c r="K53" s="16"/>
      <c r="L53" s="17"/>
      <c r="M53" s="16"/>
      <c r="N53" s="17"/>
      <c r="O53" s="16"/>
      <c r="P53" s="17"/>
      <c r="Q53" s="16"/>
      <c r="R53" s="17"/>
      <c r="S53" s="15"/>
      <c r="T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U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 style="7" hidden="1" customWidth="1"/>
    <col min="5" max="5" width="10" style="7" bestFit="1" customWidth="1"/>
    <col min="6" max="6" width="11" style="7" hidden="1" customWidth="1"/>
    <col min="7" max="7" width="10" style="7" bestFit="1" customWidth="1"/>
    <col min="8" max="8" width="10.88671875" style="7" hidden="1" customWidth="1"/>
    <col min="9" max="9" width="10.6640625" style="7" bestFit="1" customWidth="1"/>
    <col min="10" max="10" width="10.33203125" style="7" hidden="1" customWidth="1"/>
    <col min="11" max="11" width="8.33203125" style="7" customWidth="1"/>
    <col min="12" max="12" width="10.5546875" style="7" hidden="1" customWidth="1"/>
    <col min="13" max="13" width="9.21875" style="7" customWidth="1"/>
    <col min="14" max="14" width="10.88671875" style="7" hidden="1" customWidth="1"/>
    <col min="15" max="15" width="7.6640625" style="7" customWidth="1"/>
    <col min="16" max="16" width="11.6640625" style="7" hidden="1" customWidth="1"/>
    <col min="17" max="17" width="8.33203125" style="7" customWidth="1"/>
    <col min="18" max="18" width="11" style="7" hidden="1" customWidth="1"/>
    <col min="19" max="19" width="8.33203125" style="7" customWidth="1"/>
    <col min="20" max="20" width="15.109375" style="7" customWidth="1"/>
    <col min="21" max="21" width="15.109375" customWidth="1"/>
  </cols>
  <sheetData>
    <row r="2" spans="1:21" ht="15.6" x14ac:dyDescent="0.3">
      <c r="B2" s="40" t="s">
        <v>798</v>
      </c>
    </row>
    <row r="3" spans="1:21" ht="15" thickBot="1" x14ac:dyDescent="0.35"/>
    <row r="4" spans="1:21" s="22" customFormat="1" ht="78.75" customHeight="1" x14ac:dyDescent="0.3">
      <c r="A4" s="18" t="s">
        <v>0</v>
      </c>
      <c r="B4" s="19" t="s">
        <v>56</v>
      </c>
      <c r="C4" s="20" t="s">
        <v>777</v>
      </c>
      <c r="D4" s="20" t="s">
        <v>62</v>
      </c>
      <c r="E4" s="20" t="s">
        <v>725</v>
      </c>
      <c r="F4" s="20" t="s">
        <v>274</v>
      </c>
      <c r="G4" s="20" t="s">
        <v>556</v>
      </c>
      <c r="H4" s="20" t="s">
        <v>275</v>
      </c>
      <c r="I4" s="20" t="s">
        <v>557</v>
      </c>
      <c r="J4" s="20" t="s">
        <v>295</v>
      </c>
      <c r="K4" s="20" t="s">
        <v>558</v>
      </c>
      <c r="L4" s="20" t="s">
        <v>296</v>
      </c>
      <c r="M4" s="20" t="s">
        <v>699</v>
      </c>
      <c r="N4" s="20" t="s">
        <v>297</v>
      </c>
      <c r="O4" s="20" t="s">
        <v>559</v>
      </c>
      <c r="P4" s="20" t="s">
        <v>298</v>
      </c>
      <c r="Q4" s="20" t="s">
        <v>560</v>
      </c>
      <c r="R4" s="20" t="s">
        <v>299</v>
      </c>
      <c r="S4" s="20" t="s">
        <v>604</v>
      </c>
      <c r="T4" s="21" t="s">
        <v>63</v>
      </c>
      <c r="U4" s="22" t="s">
        <v>800</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6">
        <v>0.02</v>
      </c>
      <c r="T5"/>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6" t="b">
        <v>1</v>
      </c>
      <c r="T6"/>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6">
        <v>0.02</v>
      </c>
      <c r="T7"/>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6">
        <v>0.01</v>
      </c>
      <c r="T8"/>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6">
        <v>2E-3</v>
      </c>
      <c r="T9"/>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6">
        <v>1</v>
      </c>
      <c r="T10"/>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6" t="b">
        <v>1</v>
      </c>
      <c r="T11"/>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6">
        <v>0.1</v>
      </c>
      <c r="T12"/>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6">
        <v>9.9999999999999995E-7</v>
      </c>
      <c r="T13"/>
      <c r="U13" t="s">
        <v>203</v>
      </c>
    </row>
    <row r="14" spans="1:21" x14ac:dyDescent="0.3">
      <c r="A14" s="23">
        <v>10</v>
      </c>
      <c r="B14" t="s">
        <v>204</v>
      </c>
      <c r="C14" s="16">
        <v>10</v>
      </c>
      <c r="D14" s="17" t="s">
        <v>568</v>
      </c>
      <c r="E14" s="16">
        <v>10</v>
      </c>
      <c r="F14" s="17" t="s">
        <v>568</v>
      </c>
      <c r="G14" s="16">
        <v>10</v>
      </c>
      <c r="H14" s="17" t="s">
        <v>178</v>
      </c>
      <c r="I14" s="16">
        <v>10</v>
      </c>
      <c r="J14" s="17" t="s">
        <v>568</v>
      </c>
      <c r="K14" s="16">
        <v>10</v>
      </c>
      <c r="L14" s="17" t="s">
        <v>568</v>
      </c>
      <c r="M14" s="16">
        <v>10</v>
      </c>
      <c r="N14" s="17" t="s">
        <v>568</v>
      </c>
      <c r="O14" s="16">
        <v>10</v>
      </c>
      <c r="P14" s="17" t="s">
        <v>568</v>
      </c>
      <c r="Q14" s="16">
        <v>10</v>
      </c>
      <c r="R14" s="17" t="s">
        <v>568</v>
      </c>
      <c r="S14" s="16">
        <v>10</v>
      </c>
      <c r="T14"/>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6">
        <v>90000</v>
      </c>
      <c r="T15"/>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6">
        <v>1</v>
      </c>
      <c r="T16"/>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6">
        <v>1E-3</v>
      </c>
      <c r="T17"/>
      <c r="U17" t="s">
        <v>211</v>
      </c>
    </row>
    <row r="18" spans="1:21" x14ac:dyDescent="0.3">
      <c r="A18" s="23">
        <v>14</v>
      </c>
      <c r="B18" t="s">
        <v>212</v>
      </c>
      <c r="C18" s="16">
        <v>0.25</v>
      </c>
      <c r="D18" s="17" t="s">
        <v>568</v>
      </c>
      <c r="E18" s="16">
        <v>0.25</v>
      </c>
      <c r="F18" s="17" t="s">
        <v>568</v>
      </c>
      <c r="G18" s="16">
        <v>0.25</v>
      </c>
      <c r="H18" s="17" t="s">
        <v>178</v>
      </c>
      <c r="I18" s="16">
        <v>0.25</v>
      </c>
      <c r="J18" s="17" t="s">
        <v>71</v>
      </c>
      <c r="K18" s="16">
        <v>0.25</v>
      </c>
      <c r="L18" s="17" t="s">
        <v>568</v>
      </c>
      <c r="M18" s="16">
        <v>0.25</v>
      </c>
      <c r="N18" s="17" t="s">
        <v>568</v>
      </c>
      <c r="O18" s="16">
        <v>0.25</v>
      </c>
      <c r="P18" s="17" t="s">
        <v>568</v>
      </c>
      <c r="Q18" s="16">
        <v>0.25</v>
      </c>
      <c r="R18" s="17" t="s">
        <v>568</v>
      </c>
      <c r="S18" s="16">
        <v>0.25</v>
      </c>
      <c r="T18"/>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6">
        <v>0.1</v>
      </c>
      <c r="T19"/>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6">
        <v>0</v>
      </c>
      <c r="T20"/>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6">
        <v>1</v>
      </c>
      <c r="T21"/>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6">
        <v>0.5</v>
      </c>
      <c r="T22"/>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6">
        <v>2</v>
      </c>
      <c r="T23"/>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6">
        <v>20</v>
      </c>
      <c r="T24"/>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6" t="b">
        <v>1</v>
      </c>
      <c r="T25"/>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6" t="b">
        <v>0</v>
      </c>
      <c r="T26"/>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6" t="b">
        <v>0</v>
      </c>
      <c r="T27"/>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6" t="b">
        <v>0</v>
      </c>
      <c r="T28"/>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6" t="b">
        <v>0</v>
      </c>
      <c r="T29"/>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T30"/>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6">
        <v>1000</v>
      </c>
      <c r="T31"/>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6">
        <v>32</v>
      </c>
      <c r="T32"/>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6">
        <v>0.254</v>
      </c>
      <c r="T33"/>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6">
        <v>16</v>
      </c>
      <c r="T34"/>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c r="T35"/>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6">
        <v>1.6</v>
      </c>
      <c r="T36"/>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6" t="b">
        <v>0</v>
      </c>
      <c r="T37"/>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6" t="s">
        <v>181</v>
      </c>
      <c r="T38"/>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6">
        <v>7</v>
      </c>
      <c r="T39"/>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6" t="b">
        <v>0</v>
      </c>
      <c r="T40"/>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7">
        <v>1</v>
      </c>
      <c r="U41" s="25" t="s">
        <v>250</v>
      </c>
    </row>
    <row r="42" spans="1:21" x14ac:dyDescent="0.3">
      <c r="C42" s="16"/>
      <c r="D42" s="17"/>
      <c r="E42" s="16"/>
      <c r="F42" s="17"/>
      <c r="G42" s="16"/>
      <c r="H42" s="17"/>
      <c r="I42" s="16"/>
      <c r="J42" s="17"/>
      <c r="K42" s="16"/>
      <c r="L42" s="17"/>
      <c r="M42" s="16"/>
      <c r="N42" s="17"/>
      <c r="O42" s="16"/>
      <c r="P42" s="17"/>
      <c r="Q42" s="16"/>
      <c r="R42" s="17"/>
      <c r="S42" s="16"/>
      <c r="T42"/>
    </row>
    <row r="43" spans="1:21" x14ac:dyDescent="0.3">
      <c r="B43" t="s">
        <v>621</v>
      </c>
      <c r="C43" s="16"/>
      <c r="D43" s="17"/>
      <c r="E43" s="16"/>
      <c r="F43" s="17"/>
      <c r="G43" s="16"/>
      <c r="H43" s="17"/>
      <c r="I43" s="16"/>
      <c r="J43" s="17"/>
      <c r="K43" s="16"/>
      <c r="L43" s="17"/>
      <c r="M43" s="16"/>
      <c r="N43" s="17"/>
      <c r="O43" s="16"/>
      <c r="P43" s="17"/>
      <c r="Q43" s="16"/>
      <c r="R43" s="17"/>
      <c r="S43" s="16"/>
      <c r="T43"/>
    </row>
    <row r="44" spans="1:21" x14ac:dyDescent="0.3">
      <c r="C44" s="16"/>
      <c r="D44" s="17"/>
      <c r="E44" s="16"/>
      <c r="F44" s="17"/>
      <c r="G44" s="16"/>
      <c r="H44" s="17"/>
      <c r="I44" s="16"/>
      <c r="J44" s="17"/>
      <c r="K44" s="16"/>
      <c r="L44" s="17"/>
      <c r="M44" s="16"/>
      <c r="N44" s="17"/>
      <c r="O44" s="16"/>
      <c r="P44" s="17"/>
      <c r="Q44" s="16"/>
      <c r="R44" s="17"/>
      <c r="S44" s="16"/>
      <c r="T44"/>
    </row>
    <row r="45" spans="1:21" x14ac:dyDescent="0.3">
      <c r="C45" s="16"/>
      <c r="D45" s="17"/>
      <c r="E45" s="16"/>
      <c r="F45" s="17"/>
      <c r="G45" s="16"/>
      <c r="H45" s="17"/>
      <c r="I45" s="16"/>
      <c r="J45" s="17"/>
      <c r="K45" s="16"/>
      <c r="L45" s="17"/>
      <c r="M45" s="16"/>
      <c r="N45" s="17"/>
      <c r="O45" s="16"/>
      <c r="P45" s="17"/>
      <c r="Q45" s="16"/>
      <c r="R45" s="17"/>
      <c r="S45" s="16"/>
      <c r="T45"/>
    </row>
    <row r="46" spans="1:21" x14ac:dyDescent="0.3">
      <c r="C46" s="16"/>
      <c r="D46" s="17"/>
      <c r="E46" s="16"/>
      <c r="F46" s="17"/>
      <c r="G46" s="16"/>
      <c r="H46" s="17"/>
      <c r="I46" s="16"/>
      <c r="J46" s="17"/>
      <c r="K46" s="16"/>
      <c r="L46" s="17"/>
      <c r="M46" s="16"/>
      <c r="N46" s="17"/>
      <c r="O46" s="16"/>
      <c r="P46" s="17"/>
      <c r="Q46" s="16"/>
      <c r="R46" s="17"/>
      <c r="S46" s="16"/>
      <c r="T46"/>
    </row>
    <row r="47" spans="1:21" x14ac:dyDescent="0.3">
      <c r="C47" s="16"/>
      <c r="D47" s="17"/>
      <c r="E47" s="16"/>
      <c r="F47" s="17"/>
      <c r="G47" s="16"/>
      <c r="H47" s="17"/>
      <c r="I47" s="16"/>
      <c r="J47" s="17"/>
      <c r="K47" s="16"/>
      <c r="L47" s="17"/>
      <c r="M47" s="16"/>
      <c r="N47" s="17"/>
      <c r="O47" s="16"/>
      <c r="P47" s="17"/>
      <c r="Q47" s="16"/>
      <c r="R47" s="17"/>
      <c r="S47" s="16"/>
      <c r="T47"/>
    </row>
    <row r="48" spans="1:21" x14ac:dyDescent="0.3">
      <c r="C48" s="16"/>
      <c r="D48" s="17"/>
      <c r="E48" s="16"/>
      <c r="F48" s="17"/>
      <c r="G48" s="16"/>
      <c r="H48" s="17"/>
      <c r="I48" s="16"/>
      <c r="J48" s="17"/>
      <c r="K48" s="16"/>
      <c r="L48" s="17"/>
      <c r="M48" s="16"/>
      <c r="N48" s="17"/>
      <c r="O48" s="16"/>
      <c r="P48" s="17"/>
      <c r="Q48" s="16"/>
      <c r="R48" s="17"/>
      <c r="S48" s="16"/>
      <c r="T48"/>
    </row>
    <row r="49" spans="3:20" x14ac:dyDescent="0.3">
      <c r="C49" s="16"/>
      <c r="D49" s="17"/>
      <c r="E49" s="16"/>
      <c r="F49" s="17"/>
      <c r="G49" s="16"/>
      <c r="H49" s="17"/>
      <c r="I49" s="16"/>
      <c r="J49" s="17"/>
      <c r="K49" s="16"/>
      <c r="L49" s="17"/>
      <c r="M49" s="16"/>
      <c r="N49" s="17"/>
      <c r="O49" s="16"/>
      <c r="P49" s="17"/>
      <c r="Q49" s="16"/>
      <c r="R49" s="17"/>
      <c r="S49" s="16"/>
      <c r="T49"/>
    </row>
    <row r="50" spans="3:20" x14ac:dyDescent="0.3">
      <c r="C50" s="16"/>
      <c r="D50" s="17"/>
      <c r="E50" s="16"/>
      <c r="F50" s="17"/>
      <c r="G50" s="16"/>
      <c r="H50" s="17"/>
      <c r="I50" s="16"/>
      <c r="J50" s="17"/>
      <c r="K50" s="16"/>
      <c r="L50" s="17"/>
      <c r="M50" s="16"/>
      <c r="N50" s="17"/>
      <c r="O50" s="16"/>
      <c r="P50" s="17"/>
      <c r="Q50" s="16"/>
      <c r="R50" s="17"/>
      <c r="S50" s="16"/>
      <c r="T50"/>
    </row>
    <row r="51" spans="3:20" x14ac:dyDescent="0.3">
      <c r="C51" s="16"/>
      <c r="D51" s="17"/>
      <c r="E51" s="16"/>
      <c r="F51" s="17"/>
      <c r="G51" s="16"/>
      <c r="H51" s="17"/>
      <c r="I51" s="16"/>
      <c r="J51" s="17"/>
      <c r="K51" s="16"/>
      <c r="L51" s="17"/>
      <c r="M51" s="16"/>
      <c r="N51" s="17"/>
      <c r="O51" s="16"/>
      <c r="P51" s="17"/>
      <c r="Q51" s="16"/>
      <c r="R51" s="17"/>
      <c r="S51" s="16"/>
      <c r="T51"/>
    </row>
    <row r="52" spans="3:20" x14ac:dyDescent="0.3">
      <c r="C52" s="16"/>
      <c r="D52" s="17"/>
      <c r="E52" s="16"/>
      <c r="F52" s="17"/>
      <c r="G52" s="16"/>
      <c r="H52" s="17"/>
      <c r="I52" s="16"/>
      <c r="J52" s="17"/>
      <c r="K52" s="16"/>
      <c r="L52" s="17"/>
      <c r="M52" s="16"/>
      <c r="N52" s="17"/>
      <c r="O52" s="16"/>
      <c r="P52" s="17"/>
      <c r="Q52" s="16"/>
      <c r="R52" s="17"/>
      <c r="S52" s="16"/>
      <c r="T52"/>
    </row>
    <row r="53" spans="3:20" x14ac:dyDescent="0.3">
      <c r="C53" s="16"/>
      <c r="D53" s="17"/>
      <c r="E53" s="16"/>
      <c r="F53" s="17"/>
      <c r="G53" s="16"/>
      <c r="H53" s="17"/>
      <c r="I53" s="16"/>
      <c r="J53" s="17"/>
      <c r="K53" s="16"/>
      <c r="L53" s="17"/>
      <c r="M53" s="16"/>
      <c r="N53" s="17"/>
      <c r="O53" s="16"/>
      <c r="P53" s="17"/>
      <c r="Q53" s="16"/>
      <c r="R53" s="17"/>
      <c r="S53" s="16"/>
      <c r="T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X55"/>
  <sheetViews>
    <sheetView zoomScale="106" workbookViewId="0">
      <pane xSplit="1" topLeftCell="B1" activePane="topRight" state="frozen"/>
      <selection pane="topRight" activeCell="A25" sqref="A25"/>
    </sheetView>
  </sheetViews>
  <sheetFormatPr defaultRowHeight="14.4" x14ac:dyDescent="0.3"/>
  <cols>
    <col min="1" max="1" width="38" style="10" bestFit="1" customWidth="1"/>
    <col min="2" max="2" width="11" style="11" customWidth="1"/>
    <col min="3" max="3" width="12" style="12" hidden="1" customWidth="1"/>
    <col min="4" max="4" width="11" style="11" customWidth="1"/>
    <col min="5" max="5" width="12" style="12" hidden="1" customWidth="1"/>
    <col min="6" max="6" width="11" style="11" customWidth="1"/>
    <col min="7" max="7" width="12" style="12" hidden="1" customWidth="1"/>
    <col min="8" max="8" width="10.6640625" style="11" customWidth="1"/>
    <col min="9" max="9" width="12.109375" style="12" hidden="1" customWidth="1"/>
    <col min="10" max="10" width="9.5546875" style="11" customWidth="1"/>
    <col min="11" max="11" width="11.33203125" style="12" hidden="1" customWidth="1"/>
    <col min="12" max="12" width="10.109375" style="11" customWidth="1"/>
    <col min="13" max="13" width="12" style="12" hidden="1" customWidth="1"/>
    <col min="14" max="14" width="9.88671875" style="11" customWidth="1"/>
    <col min="15" max="15" width="11.88671875" style="12" hidden="1" customWidth="1"/>
    <col min="16" max="16" width="9.6640625" style="11" customWidth="1"/>
    <col min="17" max="17" width="12.109375" style="12" hidden="1" customWidth="1"/>
    <col min="18" max="18" width="9.44140625" style="11" customWidth="1"/>
    <col min="19" max="19" width="12.109375" style="12" hidden="1" customWidth="1"/>
    <col min="20" max="20" width="9.88671875" style="11" customWidth="1"/>
    <col min="21" max="21" width="12.21875" style="12" hidden="1" customWidth="1"/>
    <col min="22" max="22" width="10" customWidth="1"/>
    <col min="23" max="23" width="12" customWidth="1"/>
  </cols>
  <sheetData>
    <row r="1" spans="1:24" x14ac:dyDescent="0.3">
      <c r="A1"/>
      <c r="B1" s="7"/>
      <c r="C1" s="7"/>
      <c r="D1" s="7"/>
      <c r="E1" s="7"/>
      <c r="F1" s="7"/>
      <c r="G1" s="7"/>
      <c r="H1" s="7"/>
      <c r="I1" s="7"/>
      <c r="J1" s="7"/>
      <c r="K1" s="7"/>
      <c r="L1" s="7"/>
      <c r="M1" s="7"/>
      <c r="N1" s="7"/>
      <c r="O1" s="7"/>
      <c r="P1" s="7"/>
      <c r="Q1" s="7"/>
      <c r="R1" s="7"/>
      <c r="S1" s="7"/>
      <c r="T1" s="7"/>
      <c r="U1" s="7"/>
    </row>
    <row r="2" spans="1:24" ht="15.6" x14ac:dyDescent="0.3">
      <c r="A2" s="40" t="s">
        <v>798</v>
      </c>
      <c r="B2" s="7"/>
      <c r="C2" s="7"/>
      <c r="D2" s="7"/>
      <c r="E2" s="7"/>
      <c r="F2" s="7"/>
      <c r="G2" s="7"/>
      <c r="H2" s="7"/>
      <c r="I2" s="7"/>
      <c r="J2" s="7"/>
      <c r="K2" s="7"/>
      <c r="L2" s="7"/>
      <c r="M2" s="7"/>
      <c r="N2" s="7"/>
      <c r="O2" s="7"/>
      <c r="P2" s="7"/>
      <c r="Q2" s="7"/>
      <c r="R2" s="7"/>
      <c r="S2" s="7"/>
      <c r="T2" s="7"/>
      <c r="U2" s="7"/>
    </row>
    <row r="3" spans="1:24" ht="15" thickBot="1" x14ac:dyDescent="0.35">
      <c r="A3"/>
      <c r="B3" s="7"/>
      <c r="C3" s="7"/>
      <c r="D3" s="7"/>
      <c r="E3" s="7"/>
      <c r="F3" s="7"/>
      <c r="G3" s="7"/>
      <c r="H3" s="7"/>
      <c r="I3" s="7"/>
      <c r="J3" s="7"/>
      <c r="K3" s="7"/>
      <c r="L3" s="7"/>
      <c r="M3" s="7"/>
      <c r="N3" s="7"/>
      <c r="O3" s="7"/>
      <c r="P3" s="7"/>
      <c r="Q3" s="7"/>
      <c r="R3" s="7"/>
      <c r="S3" s="7"/>
      <c r="T3" s="7"/>
      <c r="U3" s="7"/>
    </row>
    <row r="4" spans="1:24" s="22" customFormat="1" ht="45" customHeight="1" x14ac:dyDescent="0.3">
      <c r="A4" s="19" t="s">
        <v>56</v>
      </c>
      <c r="B4" s="20" t="s">
        <v>805</v>
      </c>
      <c r="C4" s="20" t="s">
        <v>643</v>
      </c>
      <c r="D4" s="20" t="s">
        <v>758</v>
      </c>
      <c r="E4" s="20" t="s">
        <v>644</v>
      </c>
      <c r="F4" s="20" t="s">
        <v>717</v>
      </c>
      <c r="G4" s="20" t="s">
        <v>645</v>
      </c>
      <c r="H4" s="20" t="s">
        <v>678</v>
      </c>
      <c r="I4" s="20" t="s">
        <v>638</v>
      </c>
      <c r="J4" s="20" t="s">
        <v>575</v>
      </c>
      <c r="K4" s="20" t="s">
        <v>300</v>
      </c>
      <c r="L4" s="20" t="s">
        <v>576</v>
      </c>
      <c r="M4" s="20" t="s">
        <v>301</v>
      </c>
      <c r="N4" s="20" t="s">
        <v>577</v>
      </c>
      <c r="O4" s="20" t="s">
        <v>251</v>
      </c>
      <c r="P4" s="20" t="s">
        <v>597</v>
      </c>
      <c r="Q4" s="20" t="s">
        <v>252</v>
      </c>
      <c r="R4" s="20" t="s">
        <v>578</v>
      </c>
      <c r="S4" s="20" t="s">
        <v>253</v>
      </c>
      <c r="T4" s="20" t="s">
        <v>579</v>
      </c>
      <c r="U4" s="20" t="s">
        <v>254</v>
      </c>
      <c r="V4" s="20" t="s">
        <v>580</v>
      </c>
      <c r="W4" s="21" t="s">
        <v>63</v>
      </c>
      <c r="X4" s="22" t="s">
        <v>803</v>
      </c>
    </row>
    <row r="5" spans="1:24" x14ac:dyDescent="0.3">
      <c r="A5" t="s">
        <v>65</v>
      </c>
      <c r="B5" s="16"/>
      <c r="C5" s="17" t="s">
        <v>568</v>
      </c>
      <c r="D5" s="16"/>
      <c r="E5" s="17" t="s">
        <v>568</v>
      </c>
      <c r="F5" s="16"/>
      <c r="G5" s="17" t="s">
        <v>568</v>
      </c>
      <c r="H5" s="16"/>
      <c r="I5" s="17" t="s">
        <v>568</v>
      </c>
      <c r="J5" s="16"/>
      <c r="K5" s="17" t="s">
        <v>568</v>
      </c>
      <c r="L5" s="16"/>
      <c r="M5" s="17" t="s">
        <v>568</v>
      </c>
      <c r="N5" s="16"/>
      <c r="O5" s="17" t="s">
        <v>568</v>
      </c>
      <c r="P5" s="16"/>
      <c r="Q5" s="17" t="s">
        <v>568</v>
      </c>
      <c r="R5" s="16"/>
      <c r="S5" s="17" t="s">
        <v>64</v>
      </c>
      <c r="T5" s="16"/>
      <c r="U5" s="17" t="s">
        <v>568</v>
      </c>
      <c r="V5" s="15"/>
      <c r="W5" t="s">
        <v>595</v>
      </c>
    </row>
    <row r="6" spans="1:24" x14ac:dyDescent="0.3">
      <c r="A6" t="s">
        <v>302</v>
      </c>
      <c r="B6" s="16" t="b">
        <v>1</v>
      </c>
      <c r="C6" s="17" t="s">
        <v>568</v>
      </c>
      <c r="D6" s="16" t="b">
        <v>1</v>
      </c>
      <c r="E6" s="17" t="s">
        <v>568</v>
      </c>
      <c r="F6" s="16" t="b">
        <v>1</v>
      </c>
      <c r="G6" s="17" t="s">
        <v>568</v>
      </c>
      <c r="H6" s="16" t="b">
        <v>1</v>
      </c>
      <c r="I6" s="17" t="s">
        <v>568</v>
      </c>
      <c r="J6" s="16" t="b">
        <v>1</v>
      </c>
      <c r="K6" s="17" t="s">
        <v>568</v>
      </c>
      <c r="L6" s="16" t="b">
        <v>1</v>
      </c>
      <c r="M6" s="17" t="s">
        <v>568</v>
      </c>
      <c r="N6" s="16" t="b">
        <v>1</v>
      </c>
      <c r="O6" s="17" t="s">
        <v>80</v>
      </c>
      <c r="P6" s="32" t="b">
        <v>0</v>
      </c>
      <c r="Q6" s="17" t="s">
        <v>568</v>
      </c>
      <c r="R6" s="32" t="b">
        <v>0</v>
      </c>
      <c r="S6" s="17" t="s">
        <v>568</v>
      </c>
      <c r="T6" s="32" t="b">
        <v>0</v>
      </c>
      <c r="U6" s="17" t="s">
        <v>568</v>
      </c>
      <c r="V6" s="34" t="b">
        <v>0</v>
      </c>
      <c r="W6" t="s">
        <v>613</v>
      </c>
      <c r="X6" t="s">
        <v>303</v>
      </c>
    </row>
    <row r="7" spans="1:24" x14ac:dyDescent="0.3">
      <c r="A7" t="s">
        <v>304</v>
      </c>
      <c r="B7" s="16">
        <v>3</v>
      </c>
      <c r="C7" s="17" t="s">
        <v>568</v>
      </c>
      <c r="D7" s="16">
        <v>3</v>
      </c>
      <c r="E7" s="17" t="s">
        <v>568</v>
      </c>
      <c r="F7" s="16">
        <v>3</v>
      </c>
      <c r="G7" s="17" t="s">
        <v>568</v>
      </c>
      <c r="H7" s="16">
        <v>3</v>
      </c>
      <c r="I7" s="17" t="s">
        <v>568</v>
      </c>
      <c r="J7" s="16">
        <v>3</v>
      </c>
      <c r="K7" s="17" t="s">
        <v>568</v>
      </c>
      <c r="L7" s="16">
        <v>3</v>
      </c>
      <c r="M7" s="17" t="s">
        <v>568</v>
      </c>
      <c r="N7" s="16">
        <v>3</v>
      </c>
      <c r="O7" s="17" t="s">
        <v>568</v>
      </c>
      <c r="P7" s="16">
        <v>3</v>
      </c>
      <c r="Q7" s="17" t="s">
        <v>568</v>
      </c>
      <c r="R7" s="16">
        <v>3</v>
      </c>
      <c r="S7" s="17" t="s">
        <v>568</v>
      </c>
      <c r="T7" s="16">
        <v>3</v>
      </c>
      <c r="U7" s="17" t="s">
        <v>568</v>
      </c>
      <c r="V7" s="15">
        <v>3</v>
      </c>
    </row>
    <row r="8" spans="1:24" x14ac:dyDescent="0.3">
      <c r="A8" t="s">
        <v>66</v>
      </c>
      <c r="B8" s="16">
        <v>0</v>
      </c>
      <c r="C8" s="17" t="s">
        <v>568</v>
      </c>
      <c r="D8" s="16">
        <v>0</v>
      </c>
      <c r="E8" s="17" t="s">
        <v>568</v>
      </c>
      <c r="F8" s="16">
        <v>0</v>
      </c>
      <c r="G8" s="17" t="s">
        <v>568</v>
      </c>
      <c r="H8" s="16">
        <v>0</v>
      </c>
      <c r="I8" s="17" t="s">
        <v>568</v>
      </c>
      <c r="J8" s="16">
        <v>0</v>
      </c>
      <c r="K8" s="17" t="s">
        <v>568</v>
      </c>
      <c r="L8" s="16">
        <v>0</v>
      </c>
      <c r="M8" s="17" t="s">
        <v>568</v>
      </c>
      <c r="N8" s="16">
        <v>0</v>
      </c>
      <c r="O8" s="17" t="s">
        <v>568</v>
      </c>
      <c r="P8" s="16">
        <v>0</v>
      </c>
      <c r="Q8" s="17" t="s">
        <v>568</v>
      </c>
      <c r="R8" s="16">
        <v>0</v>
      </c>
      <c r="S8" s="17" t="s">
        <v>568</v>
      </c>
      <c r="T8" s="16">
        <v>0</v>
      </c>
      <c r="U8" s="17" t="s">
        <v>568</v>
      </c>
      <c r="V8" s="15">
        <v>0</v>
      </c>
      <c r="X8" t="s">
        <v>68</v>
      </c>
    </row>
    <row r="9" spans="1:24" x14ac:dyDescent="0.3">
      <c r="A9" t="s">
        <v>305</v>
      </c>
      <c r="B9" s="16">
        <v>812.8</v>
      </c>
      <c r="C9" s="17" t="s">
        <v>568</v>
      </c>
      <c r="D9" s="16">
        <v>812.8</v>
      </c>
      <c r="E9" s="17" t="s">
        <v>568</v>
      </c>
      <c r="F9" s="16">
        <v>812.8</v>
      </c>
      <c r="G9" s="17" t="s">
        <v>568</v>
      </c>
      <c r="H9" s="16">
        <v>812.8</v>
      </c>
      <c r="I9" s="17" t="s">
        <v>568</v>
      </c>
      <c r="J9" s="16">
        <v>812.8</v>
      </c>
      <c r="K9" s="17" t="s">
        <v>568</v>
      </c>
      <c r="L9" s="16">
        <v>812.8</v>
      </c>
      <c r="M9" s="17" t="s">
        <v>568</v>
      </c>
      <c r="N9" s="16">
        <v>812.8</v>
      </c>
      <c r="O9" s="17" t="s">
        <v>568</v>
      </c>
      <c r="P9" s="16">
        <v>812.8</v>
      </c>
      <c r="Q9" s="17" t="s">
        <v>568</v>
      </c>
      <c r="R9" s="16">
        <v>812.8</v>
      </c>
      <c r="S9" s="17" t="s">
        <v>568</v>
      </c>
      <c r="T9" s="16">
        <v>812.8</v>
      </c>
      <c r="U9" s="17" t="s">
        <v>568</v>
      </c>
      <c r="V9" s="15">
        <v>812.8</v>
      </c>
      <c r="X9" t="s">
        <v>306</v>
      </c>
    </row>
    <row r="10" spans="1:24" x14ac:dyDescent="0.3">
      <c r="A10" t="s">
        <v>69</v>
      </c>
      <c r="B10" s="16">
        <v>10</v>
      </c>
      <c r="C10" s="17" t="s">
        <v>568</v>
      </c>
      <c r="D10" s="16">
        <v>10</v>
      </c>
      <c r="E10" s="17" t="s">
        <v>568</v>
      </c>
      <c r="F10" s="16">
        <v>10</v>
      </c>
      <c r="G10" s="17" t="s">
        <v>568</v>
      </c>
      <c r="H10" s="16">
        <v>10</v>
      </c>
      <c r="I10" s="17" t="s">
        <v>568</v>
      </c>
      <c r="J10" s="16">
        <v>10</v>
      </c>
      <c r="K10" s="17" t="s">
        <v>568</v>
      </c>
      <c r="L10" s="16">
        <v>10</v>
      </c>
      <c r="M10" s="17" t="s">
        <v>568</v>
      </c>
      <c r="N10" s="16">
        <v>10</v>
      </c>
      <c r="O10" s="17" t="s">
        <v>568</v>
      </c>
      <c r="P10" s="16">
        <v>10</v>
      </c>
      <c r="Q10" s="17" t="s">
        <v>568</v>
      </c>
      <c r="R10" s="16">
        <v>10</v>
      </c>
      <c r="S10" s="17" t="s">
        <v>71</v>
      </c>
      <c r="T10" s="16">
        <v>10</v>
      </c>
      <c r="U10" s="17" t="s">
        <v>568</v>
      </c>
      <c r="V10" s="15">
        <v>10</v>
      </c>
      <c r="X10" t="s">
        <v>70</v>
      </c>
    </row>
    <row r="11" spans="1:24" x14ac:dyDescent="0.3">
      <c r="A11" t="s">
        <v>307</v>
      </c>
      <c r="B11" s="16">
        <v>141.30000000000001</v>
      </c>
      <c r="C11" s="17" t="s">
        <v>568</v>
      </c>
      <c r="D11" s="16">
        <v>141.30000000000001</v>
      </c>
      <c r="E11" s="17" t="s">
        <v>568</v>
      </c>
      <c r="F11" s="16">
        <v>141.30000000000001</v>
      </c>
      <c r="G11" s="17" t="s">
        <v>568</v>
      </c>
      <c r="H11" s="16">
        <v>141.30000000000001</v>
      </c>
      <c r="I11" s="17" t="s">
        <v>568</v>
      </c>
      <c r="J11" s="16">
        <v>141.30000000000001</v>
      </c>
      <c r="K11" s="17" t="s">
        <v>568</v>
      </c>
      <c r="L11" s="16">
        <v>141.30000000000001</v>
      </c>
      <c r="M11" s="17" t="s">
        <v>568</v>
      </c>
      <c r="N11" s="16">
        <v>141.30000000000001</v>
      </c>
      <c r="O11" s="17" t="s">
        <v>568</v>
      </c>
      <c r="P11" s="16">
        <v>141.30000000000001</v>
      </c>
      <c r="Q11" s="17" t="s">
        <v>568</v>
      </c>
      <c r="R11" s="16">
        <v>141.30000000000001</v>
      </c>
      <c r="S11" s="17" t="s">
        <v>568</v>
      </c>
      <c r="T11" s="16">
        <v>141.30000000000001</v>
      </c>
      <c r="U11" s="17" t="s">
        <v>568</v>
      </c>
      <c r="V11" s="15">
        <v>141.30000000000001</v>
      </c>
    </row>
    <row r="12" spans="1:24" x14ac:dyDescent="0.3">
      <c r="A12" t="s">
        <v>308</v>
      </c>
      <c r="B12" s="16">
        <v>10</v>
      </c>
      <c r="C12" s="17" t="s">
        <v>568</v>
      </c>
      <c r="D12" s="16">
        <v>10</v>
      </c>
      <c r="E12" s="17" t="s">
        <v>568</v>
      </c>
      <c r="F12" s="16">
        <v>10</v>
      </c>
      <c r="G12" s="17" t="s">
        <v>568</v>
      </c>
      <c r="H12" s="16">
        <v>10</v>
      </c>
      <c r="I12" s="17" t="s">
        <v>568</v>
      </c>
      <c r="J12" s="16">
        <v>10</v>
      </c>
      <c r="K12" s="17" t="s">
        <v>568</v>
      </c>
      <c r="L12" s="16">
        <v>10</v>
      </c>
      <c r="M12" s="17" t="s">
        <v>568</v>
      </c>
      <c r="N12" s="16">
        <v>10</v>
      </c>
      <c r="O12" s="17" t="s">
        <v>568</v>
      </c>
      <c r="P12" s="16">
        <v>10</v>
      </c>
      <c r="Q12" s="17" t="s">
        <v>568</v>
      </c>
      <c r="R12" s="16">
        <v>10</v>
      </c>
      <c r="S12" s="17" t="s">
        <v>568</v>
      </c>
      <c r="T12" s="16">
        <v>10</v>
      </c>
      <c r="U12" s="17" t="s">
        <v>568</v>
      </c>
      <c r="V12" s="15">
        <v>10</v>
      </c>
    </row>
    <row r="13" spans="1:24" x14ac:dyDescent="0.3">
      <c r="A13" s="46" t="s">
        <v>786</v>
      </c>
      <c r="B13" s="16">
        <v>0.5</v>
      </c>
      <c r="C13" s="17" t="s">
        <v>785</v>
      </c>
      <c r="D13" s="16">
        <v>0.5</v>
      </c>
      <c r="E13" s="17" t="s">
        <v>694</v>
      </c>
      <c r="F13" s="16">
        <v>0.5</v>
      </c>
      <c r="G13" s="17"/>
      <c r="H13" s="16">
        <v>0.5</v>
      </c>
      <c r="I13" s="17"/>
      <c r="J13" s="16">
        <v>0.5</v>
      </c>
      <c r="K13" s="17"/>
      <c r="L13" s="16">
        <v>0.5</v>
      </c>
      <c r="M13" s="17"/>
      <c r="N13" s="16">
        <v>0.5</v>
      </c>
      <c r="O13" s="17"/>
      <c r="P13" s="16">
        <v>0.5</v>
      </c>
      <c r="Q13" s="17"/>
      <c r="R13" s="16">
        <v>0.5</v>
      </c>
      <c r="S13" s="17"/>
      <c r="T13" s="16">
        <v>0.5</v>
      </c>
      <c r="U13" s="17"/>
      <c r="V13" s="15">
        <v>0.5</v>
      </c>
      <c r="X13" t="s">
        <v>787</v>
      </c>
    </row>
    <row r="14" spans="1:24" x14ac:dyDescent="0.3">
      <c r="A14" t="s">
        <v>309</v>
      </c>
      <c r="B14" s="16">
        <v>30.4</v>
      </c>
      <c r="C14" s="17" t="s">
        <v>568</v>
      </c>
      <c r="D14" s="16">
        <v>30.4</v>
      </c>
      <c r="E14" s="17" t="s">
        <v>568</v>
      </c>
      <c r="F14" s="16">
        <v>30.4</v>
      </c>
      <c r="G14" s="17" t="s">
        <v>568</v>
      </c>
      <c r="H14" s="16">
        <v>30.4</v>
      </c>
      <c r="I14" s="17" t="s">
        <v>568</v>
      </c>
      <c r="J14" s="16">
        <v>30.4</v>
      </c>
      <c r="K14" s="17" t="s">
        <v>568</v>
      </c>
      <c r="L14" s="16">
        <v>30.4</v>
      </c>
      <c r="M14" s="17" t="s">
        <v>568</v>
      </c>
      <c r="N14" s="16">
        <v>30.4</v>
      </c>
      <c r="O14" s="17" t="s">
        <v>568</v>
      </c>
      <c r="P14" s="16">
        <v>30.4</v>
      </c>
      <c r="Q14" s="17" t="s">
        <v>568</v>
      </c>
      <c r="R14" s="16">
        <v>30.4</v>
      </c>
      <c r="S14" s="17" t="s">
        <v>568</v>
      </c>
      <c r="T14" s="16">
        <v>30.4</v>
      </c>
      <c r="U14" s="17" t="s">
        <v>568</v>
      </c>
      <c r="V14" s="15">
        <v>30.4</v>
      </c>
    </row>
    <row r="15" spans="1:24" x14ac:dyDescent="0.3">
      <c r="A15" t="s">
        <v>310</v>
      </c>
      <c r="B15" s="16">
        <v>0.15</v>
      </c>
      <c r="C15" s="17" t="s">
        <v>568</v>
      </c>
      <c r="D15" s="16">
        <v>0.15</v>
      </c>
      <c r="E15" s="17" t="s">
        <v>568</v>
      </c>
      <c r="F15" s="16">
        <v>0.15</v>
      </c>
      <c r="G15" s="17" t="s">
        <v>568</v>
      </c>
      <c r="H15" s="16">
        <v>0.15</v>
      </c>
      <c r="I15" s="17" t="s">
        <v>568</v>
      </c>
      <c r="J15" s="16">
        <v>0.15</v>
      </c>
      <c r="K15" s="17" t="s">
        <v>568</v>
      </c>
      <c r="L15" s="16">
        <v>0.15</v>
      </c>
      <c r="M15" s="17" t="s">
        <v>568</v>
      </c>
      <c r="N15" s="16">
        <v>0.15</v>
      </c>
      <c r="O15" s="17" t="s">
        <v>568</v>
      </c>
      <c r="P15" s="16">
        <v>0.15</v>
      </c>
      <c r="Q15" s="17" t="s">
        <v>80</v>
      </c>
      <c r="R15" s="16">
        <v>0.15</v>
      </c>
      <c r="S15" s="17" t="s">
        <v>568</v>
      </c>
      <c r="T15" s="16">
        <v>0.15</v>
      </c>
      <c r="U15" s="17" t="s">
        <v>568</v>
      </c>
      <c r="V15" s="15">
        <v>0.15</v>
      </c>
      <c r="X15" t="s">
        <v>311</v>
      </c>
    </row>
    <row r="16" spans="1:24" x14ac:dyDescent="0.3">
      <c r="A16" t="s">
        <v>312</v>
      </c>
      <c r="B16" s="16">
        <v>0.8</v>
      </c>
      <c r="C16" s="17" t="s">
        <v>568</v>
      </c>
      <c r="D16" s="16">
        <v>0.8</v>
      </c>
      <c r="E16" s="17" t="s">
        <v>568</v>
      </c>
      <c r="F16" s="16">
        <v>0.8</v>
      </c>
      <c r="G16" s="17" t="s">
        <v>568</v>
      </c>
      <c r="H16" s="16">
        <v>0.8</v>
      </c>
      <c r="I16" s="17" t="s">
        <v>568</v>
      </c>
      <c r="J16" s="16">
        <v>0.8</v>
      </c>
      <c r="K16" s="17" t="s">
        <v>568</v>
      </c>
      <c r="L16" s="16">
        <v>0.8</v>
      </c>
      <c r="M16" s="17" t="s">
        <v>568</v>
      </c>
      <c r="N16" s="16">
        <v>0.8</v>
      </c>
      <c r="O16" s="17" t="s">
        <v>568</v>
      </c>
      <c r="P16" s="16">
        <v>0.8</v>
      </c>
      <c r="Q16" s="17" t="s">
        <v>568</v>
      </c>
      <c r="R16" s="16">
        <v>0.8</v>
      </c>
      <c r="S16" s="17" t="s">
        <v>568</v>
      </c>
      <c r="T16" s="16">
        <v>0.8</v>
      </c>
      <c r="U16" s="17" t="s">
        <v>568</v>
      </c>
      <c r="V16" s="15">
        <v>0.8</v>
      </c>
    </row>
    <row r="17" spans="1:24" x14ac:dyDescent="0.3">
      <c r="A17" t="s">
        <v>313</v>
      </c>
      <c r="B17" s="16">
        <v>14</v>
      </c>
      <c r="C17" s="17" t="s">
        <v>568</v>
      </c>
      <c r="D17" s="16">
        <v>14</v>
      </c>
      <c r="E17" s="17" t="s">
        <v>568</v>
      </c>
      <c r="F17" s="16">
        <v>14</v>
      </c>
      <c r="G17" s="17" t="s">
        <v>568</v>
      </c>
      <c r="H17" s="16">
        <v>14</v>
      </c>
      <c r="I17" s="17" t="s">
        <v>568</v>
      </c>
      <c r="J17" s="16">
        <v>14</v>
      </c>
      <c r="K17" s="17" t="s">
        <v>568</v>
      </c>
      <c r="L17" s="16">
        <v>14</v>
      </c>
      <c r="M17" s="17" t="s">
        <v>568</v>
      </c>
      <c r="N17" s="16">
        <v>14</v>
      </c>
      <c r="O17" s="17" t="s">
        <v>568</v>
      </c>
      <c r="P17" s="16">
        <v>14</v>
      </c>
      <c r="Q17" s="17" t="s">
        <v>568</v>
      </c>
      <c r="R17" s="16">
        <v>14</v>
      </c>
      <c r="S17" s="17" t="s">
        <v>568</v>
      </c>
      <c r="T17" s="16">
        <v>14</v>
      </c>
      <c r="U17" s="17" t="s">
        <v>568</v>
      </c>
      <c r="V17" s="15">
        <v>14</v>
      </c>
    </row>
    <row r="18" spans="1:24" x14ac:dyDescent="0.3">
      <c r="A18" s="47" t="s">
        <v>783</v>
      </c>
      <c r="B18" s="16">
        <v>3</v>
      </c>
      <c r="C18" s="17" t="s">
        <v>785</v>
      </c>
      <c r="D18" s="16">
        <v>3</v>
      </c>
      <c r="E18" s="17" t="s">
        <v>694</v>
      </c>
      <c r="F18" s="16">
        <v>3</v>
      </c>
      <c r="G18" s="17"/>
      <c r="H18" s="16">
        <v>3</v>
      </c>
      <c r="I18" s="17"/>
      <c r="J18" s="16">
        <v>3</v>
      </c>
      <c r="K18" s="17"/>
      <c r="L18" s="16">
        <v>3</v>
      </c>
      <c r="M18" s="17"/>
      <c r="N18" s="16">
        <v>3</v>
      </c>
      <c r="O18" s="17"/>
      <c r="P18" s="16">
        <v>3</v>
      </c>
      <c r="Q18" s="17"/>
      <c r="R18" s="16">
        <v>3</v>
      </c>
      <c r="S18" s="17"/>
      <c r="T18" s="16">
        <v>3</v>
      </c>
      <c r="U18" s="17"/>
      <c r="V18" s="15">
        <v>3</v>
      </c>
      <c r="X18" t="s">
        <v>784</v>
      </c>
    </row>
    <row r="19" spans="1:24" x14ac:dyDescent="0.3">
      <c r="A19" t="s">
        <v>77</v>
      </c>
      <c r="B19" s="16">
        <v>0.254</v>
      </c>
      <c r="C19" s="17" t="s">
        <v>568</v>
      </c>
      <c r="D19" s="16">
        <v>0.254</v>
      </c>
      <c r="E19" s="17" t="s">
        <v>568</v>
      </c>
      <c r="F19" s="16">
        <v>0.254</v>
      </c>
      <c r="G19" s="17" t="s">
        <v>568</v>
      </c>
      <c r="H19" s="16">
        <v>0.254</v>
      </c>
      <c r="I19" s="17" t="s">
        <v>568</v>
      </c>
      <c r="J19" s="16">
        <v>0.254</v>
      </c>
      <c r="K19" s="17" t="s">
        <v>568</v>
      </c>
      <c r="L19" s="16">
        <v>0.254</v>
      </c>
      <c r="M19" s="17" t="s">
        <v>568</v>
      </c>
      <c r="N19" s="16">
        <v>0.254</v>
      </c>
      <c r="O19" s="17" t="s">
        <v>568</v>
      </c>
      <c r="P19" s="16">
        <v>0.254</v>
      </c>
      <c r="Q19" s="17" t="s">
        <v>568</v>
      </c>
      <c r="R19" s="16">
        <v>0.254</v>
      </c>
      <c r="S19" s="17" t="s">
        <v>568</v>
      </c>
      <c r="T19" s="16">
        <v>0.254</v>
      </c>
      <c r="U19" s="17" t="s">
        <v>568</v>
      </c>
      <c r="V19" s="15">
        <v>0.254</v>
      </c>
    </row>
    <row r="20" spans="1:24" x14ac:dyDescent="0.3">
      <c r="A20" t="s">
        <v>83</v>
      </c>
      <c r="B20" s="16">
        <v>1.6</v>
      </c>
      <c r="C20" s="17" t="s">
        <v>568</v>
      </c>
      <c r="D20" s="16">
        <v>1.6</v>
      </c>
      <c r="E20" s="17" t="s">
        <v>568</v>
      </c>
      <c r="F20" s="16">
        <v>1.6</v>
      </c>
      <c r="G20" s="17" t="s">
        <v>568</v>
      </c>
      <c r="H20" s="16">
        <v>1.6</v>
      </c>
      <c r="I20" s="17" t="s">
        <v>568</v>
      </c>
      <c r="J20" s="16">
        <v>1.6</v>
      </c>
      <c r="K20" s="17" t="s">
        <v>568</v>
      </c>
      <c r="L20" s="16">
        <v>1.6</v>
      </c>
      <c r="M20" s="17" t="s">
        <v>568</v>
      </c>
      <c r="N20" s="16">
        <v>1.6</v>
      </c>
      <c r="O20" s="17" t="s">
        <v>568</v>
      </c>
      <c r="P20" s="16">
        <v>1.6</v>
      </c>
      <c r="Q20" s="17" t="s">
        <v>568</v>
      </c>
      <c r="R20" s="16">
        <v>1.6</v>
      </c>
      <c r="S20" s="17" t="s">
        <v>568</v>
      </c>
      <c r="T20" s="16">
        <v>1.6</v>
      </c>
      <c r="U20" s="17" t="s">
        <v>568</v>
      </c>
      <c r="V20" s="15">
        <v>1.6</v>
      </c>
    </row>
    <row r="21" spans="1:24" x14ac:dyDescent="0.3">
      <c r="A21" t="s">
        <v>245</v>
      </c>
      <c r="B21" s="16" t="b">
        <v>0</v>
      </c>
      <c r="C21" s="17" t="s">
        <v>568</v>
      </c>
      <c r="D21" s="16" t="b">
        <v>0</v>
      </c>
      <c r="E21" s="17" t="s">
        <v>568</v>
      </c>
      <c r="F21" s="16" t="b">
        <v>0</v>
      </c>
      <c r="G21" s="17" t="s">
        <v>568</v>
      </c>
      <c r="H21" s="16" t="b">
        <v>0</v>
      </c>
      <c r="I21" s="17" t="s">
        <v>568</v>
      </c>
      <c r="J21" s="16" t="b">
        <v>0</v>
      </c>
      <c r="K21" s="17" t="s">
        <v>568</v>
      </c>
      <c r="L21" s="16" t="b">
        <v>0</v>
      </c>
      <c r="M21" s="17" t="s">
        <v>568</v>
      </c>
      <c r="N21" s="16" t="b">
        <v>0</v>
      </c>
      <c r="O21" s="17" t="s">
        <v>568</v>
      </c>
      <c r="P21" s="16" t="b">
        <v>0</v>
      </c>
      <c r="Q21" s="17" t="s">
        <v>568</v>
      </c>
      <c r="R21" s="16" t="b">
        <v>0</v>
      </c>
      <c r="S21" s="17" t="s">
        <v>568</v>
      </c>
      <c r="T21" s="16" t="b">
        <v>0</v>
      </c>
      <c r="U21" s="17" t="s">
        <v>568</v>
      </c>
      <c r="V21" s="15" t="b">
        <v>0</v>
      </c>
    </row>
    <row r="22" spans="1:24" x14ac:dyDescent="0.3">
      <c r="A22" t="s">
        <v>314</v>
      </c>
      <c r="B22" s="16">
        <v>25.4</v>
      </c>
      <c r="C22" s="17" t="s">
        <v>568</v>
      </c>
      <c r="D22" s="16">
        <v>25.4</v>
      </c>
      <c r="E22" s="17" t="s">
        <v>568</v>
      </c>
      <c r="F22" s="16">
        <v>25.4</v>
      </c>
      <c r="G22" s="17" t="s">
        <v>568</v>
      </c>
      <c r="H22" s="16">
        <v>25.4</v>
      </c>
      <c r="I22" s="17" t="s">
        <v>568</v>
      </c>
      <c r="J22" s="16">
        <v>25.4</v>
      </c>
      <c r="K22" s="17" t="s">
        <v>568</v>
      </c>
      <c r="L22" s="16">
        <v>25.4</v>
      </c>
      <c r="M22" s="17" t="s">
        <v>568</v>
      </c>
      <c r="N22" s="16">
        <v>25.4</v>
      </c>
      <c r="O22" s="17" t="s">
        <v>568</v>
      </c>
      <c r="P22" s="16">
        <v>25.4</v>
      </c>
      <c r="Q22" s="17" t="s">
        <v>568</v>
      </c>
      <c r="R22" s="16">
        <v>25.4</v>
      </c>
      <c r="S22" s="17" t="s">
        <v>568</v>
      </c>
      <c r="T22" s="16">
        <v>25.4</v>
      </c>
      <c r="U22" s="17" t="s">
        <v>568</v>
      </c>
      <c r="V22" s="15">
        <v>25.4</v>
      </c>
    </row>
    <row r="23" spans="1:24" s="25" customFormat="1" ht="15" thickBot="1" x14ac:dyDescent="0.35">
      <c r="A23" s="25" t="s">
        <v>85</v>
      </c>
      <c r="B23" s="27">
        <v>7</v>
      </c>
      <c r="C23" s="28" t="s">
        <v>568</v>
      </c>
      <c r="D23" s="27">
        <v>7</v>
      </c>
      <c r="E23" s="28" t="s">
        <v>568</v>
      </c>
      <c r="F23" s="27">
        <v>7</v>
      </c>
      <c r="G23" s="28" t="s">
        <v>568</v>
      </c>
      <c r="H23" s="27">
        <v>7</v>
      </c>
      <c r="I23" s="28" t="s">
        <v>568</v>
      </c>
      <c r="J23" s="27">
        <v>7</v>
      </c>
      <c r="K23" s="28" t="s">
        <v>568</v>
      </c>
      <c r="L23" s="27">
        <v>7</v>
      </c>
      <c r="M23" s="28" t="s">
        <v>568</v>
      </c>
      <c r="N23" s="27">
        <v>7</v>
      </c>
      <c r="O23" s="28" t="s">
        <v>568</v>
      </c>
      <c r="P23" s="27">
        <v>7</v>
      </c>
      <c r="Q23" s="28" t="s">
        <v>568</v>
      </c>
      <c r="R23" s="27">
        <v>7</v>
      </c>
      <c r="S23" s="28" t="s">
        <v>568</v>
      </c>
      <c r="T23" s="27">
        <v>7</v>
      </c>
      <c r="U23" s="28" t="s">
        <v>568</v>
      </c>
      <c r="V23" s="29">
        <v>7</v>
      </c>
    </row>
    <row r="24" spans="1:24" x14ac:dyDescent="0.3">
      <c r="A24"/>
      <c r="B24" s="16"/>
      <c r="C24" s="17"/>
      <c r="D24" s="16"/>
      <c r="E24" s="17"/>
      <c r="F24" s="16"/>
      <c r="G24" s="17"/>
      <c r="H24" s="16"/>
      <c r="I24" s="17"/>
      <c r="J24" s="16"/>
      <c r="K24" s="17"/>
      <c r="L24" s="16"/>
      <c r="M24" s="17"/>
      <c r="N24" s="16"/>
      <c r="O24" s="17"/>
      <c r="P24" s="16"/>
      <c r="Q24" s="17"/>
      <c r="R24" s="16"/>
      <c r="S24" s="17"/>
      <c r="T24" s="15"/>
      <c r="U24"/>
    </row>
    <row r="25" spans="1:24" x14ac:dyDescent="0.3">
      <c r="A25" t="s">
        <v>621</v>
      </c>
      <c r="B25" s="16"/>
      <c r="C25" s="17"/>
      <c r="D25" s="16"/>
      <c r="E25" s="17"/>
      <c r="F25" s="16"/>
      <c r="G25" s="17"/>
      <c r="H25" s="16"/>
      <c r="I25" s="17"/>
      <c r="J25" s="16"/>
      <c r="K25" s="17"/>
      <c r="L25" s="16"/>
      <c r="M25" s="17"/>
      <c r="N25" s="16"/>
      <c r="O25" s="17"/>
      <c r="P25" s="16"/>
      <c r="Q25" s="17"/>
      <c r="R25" s="16"/>
      <c r="S25" s="17"/>
      <c r="T25" s="15"/>
      <c r="U25"/>
    </row>
    <row r="26" spans="1:24" x14ac:dyDescent="0.3">
      <c r="A26"/>
      <c r="B26" s="16"/>
      <c r="C26" s="17"/>
      <c r="D26" s="16"/>
      <c r="E26" s="17"/>
      <c r="F26" s="16"/>
      <c r="G26" s="17"/>
      <c r="H26" s="16"/>
      <c r="I26" s="17"/>
      <c r="J26" s="16"/>
      <c r="K26" s="17"/>
      <c r="L26" s="16"/>
      <c r="M26" s="17"/>
      <c r="N26" s="16"/>
      <c r="O26" s="17"/>
      <c r="P26" s="16"/>
      <c r="Q26" s="17"/>
      <c r="R26" s="16"/>
      <c r="S26" s="17"/>
      <c r="T26" s="15"/>
      <c r="U26"/>
    </row>
    <row r="27" spans="1:24" x14ac:dyDescent="0.3">
      <c r="A27"/>
      <c r="B27" s="16"/>
      <c r="C27" s="17"/>
      <c r="D27" s="16"/>
      <c r="E27" s="17"/>
      <c r="F27" s="16"/>
      <c r="G27" s="17"/>
      <c r="H27" s="16"/>
      <c r="I27" s="17"/>
      <c r="J27" s="16"/>
      <c r="K27" s="17"/>
      <c r="L27" s="16"/>
      <c r="M27" s="17"/>
      <c r="N27" s="16"/>
      <c r="O27" s="17"/>
      <c r="P27" s="16"/>
      <c r="Q27" s="17"/>
      <c r="R27" s="16"/>
      <c r="S27" s="17"/>
      <c r="T27" s="15"/>
      <c r="U27"/>
    </row>
    <row r="28" spans="1:24" x14ac:dyDescent="0.3">
      <c r="A28"/>
      <c r="B28" s="16"/>
      <c r="C28" s="17"/>
      <c r="D28" s="16"/>
      <c r="E28" s="17"/>
      <c r="F28" s="16"/>
      <c r="G28" s="17"/>
      <c r="H28" s="16"/>
      <c r="I28" s="17"/>
      <c r="J28" s="16"/>
      <c r="K28" s="17"/>
      <c r="L28" s="16"/>
      <c r="M28" s="17"/>
      <c r="N28" s="16"/>
      <c r="O28" s="17"/>
      <c r="P28" s="16"/>
      <c r="Q28" s="17"/>
      <c r="R28" s="16"/>
      <c r="S28" s="17"/>
      <c r="T28" s="15"/>
      <c r="U28"/>
    </row>
    <row r="29" spans="1:24" x14ac:dyDescent="0.3">
      <c r="A29"/>
      <c r="B29" s="16"/>
      <c r="C29" s="17"/>
      <c r="D29" s="16"/>
      <c r="E29" s="17"/>
      <c r="F29" s="16"/>
      <c r="G29" s="17"/>
      <c r="H29" s="16"/>
      <c r="I29" s="17"/>
      <c r="J29" s="16"/>
      <c r="K29" s="17"/>
      <c r="L29" s="16"/>
      <c r="M29" s="17"/>
      <c r="N29" s="16"/>
      <c r="O29" s="17"/>
      <c r="P29" s="16"/>
      <c r="Q29" s="17"/>
      <c r="R29" s="16"/>
      <c r="S29" s="17"/>
      <c r="T29" s="15"/>
      <c r="U29"/>
    </row>
    <row r="30" spans="1:24" x14ac:dyDescent="0.3">
      <c r="A30"/>
      <c r="B30" s="16"/>
      <c r="C30" s="17"/>
      <c r="D30" s="16"/>
      <c r="E30" s="17"/>
      <c r="F30" s="16"/>
      <c r="G30" s="17"/>
      <c r="H30" s="16"/>
      <c r="I30" s="17"/>
      <c r="J30" s="16"/>
      <c r="K30" s="17"/>
      <c r="L30" s="16"/>
      <c r="M30" s="17"/>
      <c r="N30" s="16"/>
      <c r="O30" s="17"/>
      <c r="P30" s="16"/>
      <c r="Q30" s="17"/>
      <c r="R30" s="16"/>
      <c r="S30" s="17"/>
      <c r="T30" s="15"/>
      <c r="U30"/>
    </row>
    <row r="31" spans="1:24" x14ac:dyDescent="0.3">
      <c r="A31"/>
      <c r="B31" s="16"/>
      <c r="C31" s="17"/>
      <c r="D31" s="16"/>
      <c r="E31" s="17"/>
      <c r="F31" s="16"/>
      <c r="G31" s="17"/>
      <c r="H31" s="16"/>
      <c r="I31" s="17"/>
      <c r="J31" s="16"/>
      <c r="K31" s="17"/>
      <c r="L31" s="16"/>
      <c r="M31" s="17"/>
      <c r="N31" s="16"/>
      <c r="O31" s="17"/>
      <c r="P31" s="16"/>
      <c r="Q31" s="17"/>
      <c r="R31" s="16"/>
      <c r="S31" s="17"/>
      <c r="T31" s="15"/>
      <c r="U31"/>
    </row>
    <row r="32" spans="1:24" x14ac:dyDescent="0.3">
      <c r="A32"/>
      <c r="B32" s="16"/>
      <c r="C32" s="17"/>
      <c r="D32" s="16"/>
      <c r="E32" s="17"/>
      <c r="F32" s="16"/>
      <c r="G32" s="17"/>
      <c r="H32" s="16"/>
      <c r="I32" s="17"/>
      <c r="J32" s="16"/>
      <c r="K32" s="17"/>
      <c r="L32" s="16"/>
      <c r="M32" s="17"/>
      <c r="N32" s="16"/>
      <c r="O32" s="17"/>
      <c r="P32" s="16"/>
      <c r="Q32" s="17"/>
      <c r="R32" s="16"/>
      <c r="S32" s="17"/>
      <c r="T32" s="15"/>
      <c r="U32"/>
    </row>
    <row r="33" spans="1:21" x14ac:dyDescent="0.3">
      <c r="A33"/>
      <c r="B33" s="16"/>
      <c r="C33" s="17"/>
      <c r="D33" s="16"/>
      <c r="E33" s="17"/>
      <c r="F33" s="16"/>
      <c r="G33" s="17"/>
      <c r="H33" s="16"/>
      <c r="I33" s="17"/>
      <c r="J33" s="16"/>
      <c r="K33" s="17"/>
      <c r="L33" s="16"/>
      <c r="M33" s="17"/>
      <c r="N33" s="16"/>
      <c r="O33" s="17"/>
      <c r="P33" s="16"/>
      <c r="Q33" s="17"/>
      <c r="R33" s="16"/>
      <c r="S33" s="17"/>
      <c r="T33" s="15"/>
      <c r="U33"/>
    </row>
    <row r="34" spans="1:21" x14ac:dyDescent="0.3">
      <c r="A34"/>
      <c r="B34" s="16"/>
      <c r="C34" s="17"/>
      <c r="D34" s="16"/>
      <c r="E34" s="17"/>
      <c r="F34" s="16"/>
      <c r="G34" s="17"/>
      <c r="H34" s="16"/>
      <c r="I34" s="17"/>
      <c r="J34" s="16"/>
      <c r="K34" s="17"/>
      <c r="L34" s="16"/>
      <c r="M34" s="17"/>
      <c r="N34" s="16"/>
      <c r="O34" s="17"/>
      <c r="P34" s="16"/>
      <c r="Q34" s="17"/>
      <c r="R34" s="16"/>
      <c r="S34" s="17"/>
      <c r="T34" s="15"/>
      <c r="U34"/>
    </row>
    <row r="35" spans="1:21" x14ac:dyDescent="0.3">
      <c r="A35"/>
      <c r="B35" s="16"/>
      <c r="C35" s="17"/>
      <c r="D35" s="16"/>
      <c r="E35" s="17"/>
      <c r="F35" s="16"/>
      <c r="G35" s="17"/>
      <c r="H35" s="16"/>
      <c r="I35" s="17"/>
      <c r="J35" s="16"/>
      <c r="K35" s="17"/>
      <c r="L35" s="16"/>
      <c r="M35" s="17"/>
      <c r="N35" s="16"/>
      <c r="O35" s="17"/>
      <c r="P35" s="16"/>
      <c r="Q35" s="17"/>
      <c r="R35" s="16"/>
      <c r="S35" s="17"/>
      <c r="T35" s="15"/>
      <c r="U35"/>
    </row>
    <row r="36" spans="1:21" x14ac:dyDescent="0.3">
      <c r="A36"/>
      <c r="B36" s="16"/>
      <c r="C36" s="17"/>
      <c r="D36" s="16"/>
      <c r="E36" s="17"/>
      <c r="F36" s="16"/>
      <c r="G36" s="17"/>
      <c r="H36" s="16"/>
      <c r="I36" s="17"/>
      <c r="J36" s="16"/>
      <c r="K36" s="17"/>
      <c r="L36" s="16"/>
      <c r="M36" s="17"/>
      <c r="N36" s="16"/>
      <c r="O36" s="17"/>
      <c r="P36" s="16"/>
      <c r="Q36" s="17"/>
      <c r="R36" s="16"/>
      <c r="S36" s="17"/>
      <c r="T36" s="15"/>
      <c r="U36"/>
    </row>
    <row r="37" spans="1:21" x14ac:dyDescent="0.3">
      <c r="A37"/>
      <c r="B37" s="16"/>
      <c r="C37" s="17"/>
      <c r="D37" s="16"/>
      <c r="E37" s="17"/>
      <c r="F37" s="16"/>
      <c r="G37" s="17"/>
      <c r="H37" s="16"/>
      <c r="I37" s="17"/>
      <c r="J37" s="16"/>
      <c r="K37" s="17"/>
      <c r="L37" s="16"/>
      <c r="M37" s="17"/>
      <c r="N37" s="16"/>
      <c r="O37" s="17"/>
      <c r="P37" s="16"/>
      <c r="Q37" s="17"/>
      <c r="R37" s="16"/>
      <c r="S37" s="17"/>
      <c r="T37" s="15"/>
      <c r="U37"/>
    </row>
    <row r="38" spans="1:21" x14ac:dyDescent="0.3">
      <c r="A38"/>
      <c r="B38" s="16"/>
      <c r="C38" s="17"/>
      <c r="D38" s="16"/>
      <c r="E38" s="17"/>
      <c r="F38" s="16"/>
      <c r="G38" s="17"/>
      <c r="H38" s="16"/>
      <c r="I38" s="17"/>
      <c r="J38" s="16"/>
      <c r="K38" s="17"/>
      <c r="L38" s="16"/>
      <c r="M38" s="17"/>
      <c r="N38" s="16"/>
      <c r="O38" s="17"/>
      <c r="P38" s="16"/>
      <c r="Q38" s="17"/>
      <c r="R38" s="16"/>
      <c r="S38" s="17"/>
      <c r="T38" s="15"/>
      <c r="U38"/>
    </row>
    <row r="39" spans="1:21" x14ac:dyDescent="0.3">
      <c r="A39"/>
      <c r="B39" s="16"/>
      <c r="C39" s="17"/>
      <c r="D39" s="16"/>
      <c r="E39" s="17"/>
      <c r="F39" s="16"/>
      <c r="G39" s="17"/>
      <c r="H39" s="16"/>
      <c r="I39" s="17"/>
      <c r="J39" s="16"/>
      <c r="K39" s="17"/>
      <c r="L39" s="16"/>
      <c r="M39" s="17"/>
      <c r="N39" s="16"/>
      <c r="O39" s="17"/>
      <c r="P39" s="16"/>
      <c r="Q39" s="17"/>
      <c r="R39" s="16"/>
      <c r="S39" s="17"/>
      <c r="T39" s="15"/>
      <c r="U39"/>
    </row>
    <row r="40" spans="1:21" x14ac:dyDescent="0.3">
      <c r="A40"/>
      <c r="B40" s="16"/>
      <c r="C40" s="17"/>
      <c r="D40" s="16"/>
      <c r="E40" s="17"/>
      <c r="F40" s="16"/>
      <c r="G40" s="17"/>
      <c r="H40" s="16"/>
      <c r="I40" s="17"/>
      <c r="J40" s="16"/>
      <c r="K40" s="17"/>
      <c r="L40" s="16"/>
      <c r="M40" s="17"/>
      <c r="N40" s="16"/>
      <c r="O40" s="17"/>
      <c r="P40" s="16"/>
      <c r="Q40" s="17"/>
      <c r="R40" s="16"/>
      <c r="S40" s="17"/>
      <c r="T40" s="15"/>
      <c r="U40"/>
    </row>
    <row r="41" spans="1:21" x14ac:dyDescent="0.3">
      <c r="A41"/>
      <c r="B41" s="16"/>
      <c r="C41" s="17"/>
      <c r="D41" s="16"/>
      <c r="E41" s="17"/>
      <c r="F41" s="16"/>
      <c r="G41" s="17"/>
      <c r="H41" s="16"/>
      <c r="I41" s="17"/>
      <c r="J41" s="16"/>
      <c r="K41" s="17"/>
      <c r="L41" s="16"/>
      <c r="M41" s="17"/>
      <c r="N41" s="16"/>
      <c r="O41" s="17"/>
      <c r="P41" s="16"/>
      <c r="Q41" s="17"/>
      <c r="R41" s="16"/>
      <c r="S41" s="17"/>
      <c r="T41" s="15"/>
      <c r="U41"/>
    </row>
    <row r="42" spans="1:21" x14ac:dyDescent="0.3">
      <c r="A42"/>
      <c r="B42" s="16"/>
      <c r="C42" s="17"/>
      <c r="D42" s="16"/>
      <c r="E42" s="17"/>
      <c r="F42" s="16"/>
      <c r="G42" s="17"/>
      <c r="H42" s="16"/>
      <c r="I42" s="17"/>
      <c r="J42" s="16"/>
      <c r="K42" s="17"/>
      <c r="L42" s="16"/>
      <c r="M42" s="17"/>
      <c r="N42" s="16"/>
      <c r="O42" s="17"/>
      <c r="P42" s="16"/>
      <c r="Q42" s="17"/>
      <c r="R42" s="16"/>
      <c r="S42" s="17"/>
      <c r="T42" s="15"/>
      <c r="U42"/>
    </row>
    <row r="43" spans="1:21" x14ac:dyDescent="0.3">
      <c r="A43"/>
      <c r="B43" s="16"/>
      <c r="C43" s="17"/>
      <c r="D43" s="16"/>
      <c r="E43" s="17"/>
      <c r="F43" s="16"/>
      <c r="G43" s="17"/>
      <c r="H43" s="16"/>
      <c r="I43" s="17"/>
      <c r="J43" s="16"/>
      <c r="K43" s="17"/>
      <c r="L43" s="16"/>
      <c r="M43" s="17"/>
      <c r="N43" s="16"/>
      <c r="O43" s="17"/>
      <c r="P43" s="16"/>
      <c r="Q43" s="17"/>
      <c r="R43" s="16"/>
      <c r="S43" s="17"/>
      <c r="T43" s="15"/>
      <c r="U43"/>
    </row>
    <row r="44" spans="1:21" x14ac:dyDescent="0.3">
      <c r="A44"/>
      <c r="B44" s="16"/>
      <c r="C44" s="17"/>
      <c r="D44" s="16"/>
      <c r="E44" s="17"/>
      <c r="F44" s="16"/>
      <c r="G44" s="17"/>
      <c r="H44" s="16"/>
      <c r="I44" s="17"/>
      <c r="J44" s="16"/>
      <c r="K44" s="17"/>
      <c r="L44" s="16"/>
      <c r="M44" s="17"/>
      <c r="N44" s="16"/>
      <c r="O44" s="17"/>
      <c r="P44" s="16"/>
      <c r="Q44" s="17"/>
      <c r="R44" s="16"/>
      <c r="S44" s="17"/>
      <c r="T44" s="15"/>
      <c r="U44"/>
    </row>
    <row r="45" spans="1:21" x14ac:dyDescent="0.3">
      <c r="A45"/>
      <c r="B45" s="16"/>
      <c r="C45" s="17"/>
      <c r="D45" s="16"/>
      <c r="E45" s="17"/>
      <c r="F45" s="16"/>
      <c r="G45" s="17"/>
      <c r="H45" s="16"/>
      <c r="I45" s="17"/>
      <c r="J45" s="16"/>
      <c r="K45" s="17"/>
      <c r="L45" s="16"/>
      <c r="M45" s="17"/>
      <c r="N45" s="16"/>
      <c r="O45" s="17"/>
      <c r="P45" s="16"/>
      <c r="Q45" s="17"/>
      <c r="R45" s="16"/>
      <c r="S45" s="17"/>
      <c r="T45" s="15"/>
      <c r="U45"/>
    </row>
    <row r="46" spans="1:21" x14ac:dyDescent="0.3">
      <c r="A46"/>
      <c r="B46" s="16"/>
      <c r="C46" s="17"/>
      <c r="D46" s="16"/>
      <c r="E46" s="17"/>
      <c r="F46" s="16"/>
      <c r="G46" s="17"/>
      <c r="H46" s="16"/>
      <c r="I46" s="17"/>
      <c r="J46" s="16"/>
      <c r="K46" s="17"/>
      <c r="L46" s="16"/>
      <c r="M46" s="17"/>
      <c r="N46" s="16"/>
      <c r="O46" s="17"/>
      <c r="P46" s="16"/>
      <c r="Q46" s="17"/>
      <c r="R46" s="16"/>
      <c r="S46" s="17"/>
      <c r="T46" s="15"/>
      <c r="U46"/>
    </row>
    <row r="47" spans="1:21" x14ac:dyDescent="0.3">
      <c r="A47"/>
      <c r="B47" s="16"/>
      <c r="C47" s="17"/>
      <c r="D47" s="16"/>
      <c r="E47" s="17"/>
      <c r="F47" s="16"/>
      <c r="G47" s="17"/>
      <c r="H47" s="16"/>
      <c r="I47" s="17"/>
      <c r="J47" s="16"/>
      <c r="K47" s="17"/>
      <c r="L47" s="16"/>
      <c r="M47" s="17"/>
      <c r="N47" s="16"/>
      <c r="O47" s="17"/>
      <c r="P47" s="16"/>
      <c r="Q47" s="17"/>
      <c r="R47" s="16"/>
      <c r="S47" s="17"/>
      <c r="T47" s="15"/>
      <c r="U47"/>
    </row>
    <row r="48" spans="1:21" x14ac:dyDescent="0.3">
      <c r="A48"/>
      <c r="B48" s="16"/>
      <c r="C48" s="17"/>
      <c r="D48" s="16"/>
      <c r="E48" s="17"/>
      <c r="F48" s="16"/>
      <c r="G48" s="17"/>
      <c r="H48" s="16"/>
      <c r="I48" s="17"/>
      <c r="J48" s="16"/>
      <c r="K48" s="17"/>
      <c r="L48" s="16"/>
      <c r="M48" s="17"/>
      <c r="N48" s="16"/>
      <c r="O48" s="17"/>
      <c r="P48" s="16"/>
      <c r="Q48" s="17"/>
      <c r="R48" s="16"/>
      <c r="S48" s="17"/>
      <c r="T48" s="15"/>
      <c r="U48"/>
    </row>
    <row r="49" spans="1:21" x14ac:dyDescent="0.3">
      <c r="A49"/>
      <c r="B49" s="16"/>
      <c r="C49" s="17"/>
      <c r="D49" s="16"/>
      <c r="E49" s="17"/>
      <c r="F49" s="16"/>
      <c r="G49" s="17"/>
      <c r="H49" s="16"/>
      <c r="I49" s="17"/>
      <c r="J49" s="16"/>
      <c r="K49" s="17"/>
      <c r="L49" s="16"/>
      <c r="M49" s="17"/>
      <c r="N49" s="16"/>
      <c r="O49" s="17"/>
      <c r="P49" s="16"/>
      <c r="Q49" s="17"/>
      <c r="R49" s="16"/>
      <c r="S49" s="17"/>
      <c r="T49" s="15"/>
      <c r="U49"/>
    </row>
    <row r="50" spans="1:21" x14ac:dyDescent="0.3">
      <c r="A50"/>
      <c r="B50" s="16"/>
      <c r="C50" s="17"/>
      <c r="D50" s="16"/>
      <c r="E50" s="17"/>
      <c r="F50" s="16"/>
      <c r="G50" s="17"/>
      <c r="H50" s="16"/>
      <c r="I50" s="17"/>
      <c r="J50" s="16"/>
      <c r="K50" s="17"/>
      <c r="L50" s="16"/>
      <c r="M50" s="17"/>
      <c r="N50" s="16"/>
      <c r="O50" s="17"/>
      <c r="P50" s="16"/>
      <c r="Q50" s="17"/>
      <c r="R50" s="16"/>
      <c r="S50" s="17"/>
      <c r="T50" s="15"/>
      <c r="U50"/>
    </row>
    <row r="51" spans="1:21" x14ac:dyDescent="0.3">
      <c r="A51"/>
      <c r="B51" s="16"/>
      <c r="C51" s="17"/>
      <c r="D51" s="16"/>
      <c r="E51" s="17"/>
      <c r="F51" s="16"/>
      <c r="G51" s="17"/>
      <c r="H51" s="16"/>
      <c r="I51" s="17"/>
      <c r="J51" s="16"/>
      <c r="K51" s="17"/>
      <c r="L51" s="16"/>
      <c r="M51" s="17"/>
      <c r="N51" s="16"/>
      <c r="O51" s="17"/>
      <c r="P51" s="16"/>
      <c r="Q51" s="17"/>
      <c r="R51" s="16"/>
      <c r="S51" s="17"/>
      <c r="T51" s="15"/>
      <c r="U51"/>
    </row>
    <row r="52" spans="1:21" x14ac:dyDescent="0.3">
      <c r="A52"/>
      <c r="B52" s="16"/>
      <c r="C52" s="17"/>
      <c r="D52" s="16"/>
      <c r="E52" s="17"/>
      <c r="F52" s="16"/>
      <c r="G52" s="17"/>
      <c r="H52" s="16"/>
      <c r="I52" s="17"/>
      <c r="J52" s="16"/>
      <c r="K52" s="17"/>
      <c r="L52" s="16"/>
      <c r="M52" s="17"/>
      <c r="N52" s="16"/>
      <c r="O52" s="17"/>
      <c r="P52" s="16"/>
      <c r="Q52" s="17"/>
      <c r="R52" s="16"/>
      <c r="S52" s="17"/>
      <c r="T52" s="15"/>
      <c r="U52"/>
    </row>
    <row r="53" spans="1:21" x14ac:dyDescent="0.3">
      <c r="A53"/>
      <c r="B53" s="16"/>
      <c r="C53" s="17"/>
      <c r="D53" s="16"/>
      <c r="E53" s="17"/>
      <c r="F53" s="16"/>
      <c r="G53" s="17"/>
      <c r="H53" s="16"/>
      <c r="I53" s="17"/>
      <c r="J53" s="16"/>
      <c r="K53" s="17"/>
      <c r="L53" s="16"/>
      <c r="M53" s="17"/>
      <c r="N53" s="16"/>
      <c r="O53" s="17"/>
      <c r="P53" s="16"/>
      <c r="Q53" s="17"/>
      <c r="R53" s="16"/>
      <c r="S53" s="17"/>
      <c r="T53" s="15"/>
      <c r="U53"/>
    </row>
    <row r="54" spans="1:21" x14ac:dyDescent="0.3">
      <c r="A54"/>
      <c r="B54" s="16"/>
      <c r="C54" s="17"/>
      <c r="D54" s="16"/>
      <c r="E54" s="17"/>
      <c r="F54" s="16"/>
      <c r="G54" s="17"/>
      <c r="H54" s="16"/>
      <c r="I54" s="17"/>
      <c r="J54" s="16"/>
      <c r="K54" s="17"/>
      <c r="L54" s="16"/>
      <c r="M54" s="17"/>
      <c r="N54" s="16"/>
      <c r="O54" s="17"/>
      <c r="P54" s="16"/>
      <c r="Q54" s="17"/>
      <c r="R54" s="16"/>
      <c r="S54" s="17"/>
      <c r="T54" s="15"/>
      <c r="U54"/>
    </row>
    <row r="55" spans="1:21" x14ac:dyDescent="0.3">
      <c r="A55"/>
      <c r="B55" s="16"/>
      <c r="C55" s="17"/>
      <c r="D55" s="16"/>
      <c r="E55" s="17"/>
      <c r="F55" s="16"/>
      <c r="G55" s="17"/>
      <c r="H55" s="16"/>
      <c r="I55" s="17"/>
      <c r="J55" s="16"/>
      <c r="K55" s="17"/>
      <c r="L55" s="16"/>
      <c r="M55" s="17"/>
      <c r="N55" s="16"/>
      <c r="O55" s="17"/>
      <c r="P55" s="16"/>
      <c r="Q55" s="17"/>
      <c r="R55" s="16"/>
      <c r="S55" s="17"/>
      <c r="T55" s="15"/>
      <c r="U55"/>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Z64"/>
  <sheetViews>
    <sheetView zoomScaleNormal="25" workbookViewId="0">
      <selection activeCell="A64" sqref="A64"/>
    </sheetView>
  </sheetViews>
  <sheetFormatPr defaultColWidth="9.109375" defaultRowHeight="14.4" x14ac:dyDescent="0.3"/>
  <cols>
    <col min="1" max="1" width="38" bestFit="1" customWidth="1"/>
    <col min="2" max="2" width="10" style="11" bestFit="1" customWidth="1"/>
    <col min="3" max="3" width="14" style="12" hidden="1" customWidth="1"/>
    <col min="4" max="4" width="10" style="11" bestFit="1" customWidth="1"/>
    <col min="5" max="5" width="14" style="12" hidden="1" customWidth="1"/>
    <col min="6" max="6" width="10" style="11" bestFit="1" customWidth="1"/>
    <col min="7" max="7" width="14" style="12" hidden="1" customWidth="1"/>
    <col min="8" max="8" width="10" style="11" bestFit="1" customWidth="1"/>
    <col min="9" max="9" width="14" style="12" hidden="1" customWidth="1"/>
    <col min="10" max="10" width="10" style="11" customWidth="1"/>
    <col min="11" max="11" width="14" style="12" hidden="1" customWidth="1"/>
    <col min="12" max="12" width="10.6640625" style="11" customWidth="1"/>
    <col min="13" max="13" width="12.109375" style="12" hidden="1" customWidth="1"/>
    <col min="14" max="14" width="9.44140625" style="11" bestFit="1" customWidth="1"/>
    <col min="15" max="15" width="12.109375" style="12" hidden="1" customWidth="1"/>
    <col min="16" max="16" width="9.88671875" style="11" customWidth="1"/>
    <col min="17" max="17" width="14" style="12" hidden="1" customWidth="1"/>
    <col min="18" max="18" width="10.6640625" style="11" customWidth="1"/>
    <col min="19" max="19" width="11.33203125" style="12" hidden="1" customWidth="1"/>
    <col min="20" max="20" width="10.109375" style="11" customWidth="1"/>
    <col min="21" max="21" width="10.5546875" style="12" hidden="1" customWidth="1"/>
    <col min="22" max="22" width="8.88671875" style="11" customWidth="1"/>
    <col min="23" max="23" width="10.77734375" style="12" hidden="1" customWidth="1"/>
    <col min="24" max="24" width="9.109375" customWidth="1"/>
    <col min="25" max="25" width="15.33203125" customWidth="1"/>
    <col min="26" max="55" width="9.109375" customWidth="1"/>
  </cols>
  <sheetData>
    <row r="1" spans="1:26" x14ac:dyDescent="0.3">
      <c r="B1" s="7"/>
      <c r="C1" s="7"/>
      <c r="D1" s="7"/>
      <c r="E1" s="7"/>
      <c r="F1" s="7"/>
      <c r="G1" s="7"/>
      <c r="H1" s="7"/>
      <c r="I1" s="7"/>
      <c r="J1" s="7"/>
      <c r="K1" s="7"/>
      <c r="L1" s="7"/>
      <c r="M1" s="7"/>
      <c r="N1" s="7"/>
      <c r="O1" s="7"/>
      <c r="P1" s="7"/>
      <c r="Q1" s="7"/>
      <c r="R1" s="7"/>
      <c r="S1" s="7"/>
      <c r="T1" s="7"/>
      <c r="U1" s="7"/>
      <c r="V1" s="7"/>
      <c r="W1" s="7"/>
    </row>
    <row r="2" spans="1:26" ht="15.6" x14ac:dyDescent="0.3">
      <c r="A2" s="40" t="s">
        <v>798</v>
      </c>
      <c r="B2" s="7"/>
      <c r="C2" s="7"/>
      <c r="D2" s="7"/>
      <c r="E2" s="7"/>
      <c r="F2" s="7"/>
      <c r="G2" s="7"/>
      <c r="H2" s="7"/>
      <c r="I2" s="7"/>
      <c r="J2" s="7"/>
      <c r="K2" s="7"/>
      <c r="L2" s="7"/>
      <c r="M2" s="7"/>
      <c r="N2" s="7"/>
      <c r="O2" s="7"/>
      <c r="P2" s="7"/>
      <c r="Q2" s="7"/>
      <c r="R2" s="7"/>
      <c r="S2" s="7"/>
      <c r="T2" s="7"/>
      <c r="U2" s="7"/>
      <c r="V2" s="7"/>
      <c r="W2" s="7"/>
    </row>
    <row r="3" spans="1:26" ht="15" thickBot="1" x14ac:dyDescent="0.35">
      <c r="B3" s="7"/>
      <c r="C3" s="7"/>
      <c r="D3" s="7"/>
      <c r="E3" s="7"/>
      <c r="F3" s="7"/>
      <c r="G3" s="7"/>
      <c r="H3" s="7"/>
      <c r="I3" s="7"/>
      <c r="J3" s="7"/>
      <c r="K3" s="7"/>
      <c r="L3" s="7"/>
      <c r="M3" s="7"/>
      <c r="N3" s="7"/>
      <c r="O3" s="7"/>
      <c r="P3" s="7"/>
      <c r="Q3" s="7"/>
      <c r="R3" s="7"/>
      <c r="S3" s="7"/>
      <c r="T3" s="7"/>
      <c r="U3" s="7"/>
      <c r="V3" s="7"/>
      <c r="W3" s="7"/>
    </row>
    <row r="4" spans="1:26" s="22" customFormat="1" ht="78.75" customHeight="1" x14ac:dyDescent="0.3">
      <c r="A4" s="19" t="s">
        <v>56</v>
      </c>
      <c r="B4" s="20" t="s">
        <v>806</v>
      </c>
      <c r="C4" s="20" t="s">
        <v>251</v>
      </c>
      <c r="D4" s="20" t="s">
        <v>759</v>
      </c>
      <c r="E4" s="20" t="s">
        <v>252</v>
      </c>
      <c r="F4" s="20" t="s">
        <v>734</v>
      </c>
      <c r="G4" s="20" t="s">
        <v>253</v>
      </c>
      <c r="H4" s="20" t="s">
        <v>713</v>
      </c>
      <c r="I4" s="20" t="s">
        <v>254</v>
      </c>
      <c r="J4" s="20" t="s">
        <v>679</v>
      </c>
      <c r="K4" s="20" t="s">
        <v>255</v>
      </c>
      <c r="L4" s="20" t="s">
        <v>561</v>
      </c>
      <c r="M4" s="20" t="s">
        <v>256</v>
      </c>
      <c r="N4" s="20" t="s">
        <v>562</v>
      </c>
      <c r="O4" s="20" t="s">
        <v>86</v>
      </c>
      <c r="P4" s="20" t="s">
        <v>563</v>
      </c>
      <c r="Q4" s="20" t="s">
        <v>87</v>
      </c>
      <c r="R4" s="20" t="s">
        <v>564</v>
      </c>
      <c r="S4" s="20" t="s">
        <v>88</v>
      </c>
      <c r="T4" s="20" t="s">
        <v>565</v>
      </c>
      <c r="U4" s="20" t="s">
        <v>58</v>
      </c>
      <c r="V4" s="20" t="s">
        <v>566</v>
      </c>
      <c r="W4" s="20" t="s">
        <v>59</v>
      </c>
      <c r="X4" s="20" t="s">
        <v>567</v>
      </c>
      <c r="Y4" s="21" t="s">
        <v>63</v>
      </c>
      <c r="Z4" s="22" t="s">
        <v>800</v>
      </c>
    </row>
    <row r="5" spans="1:26" x14ac:dyDescent="0.3">
      <c r="A5" t="s">
        <v>794</v>
      </c>
      <c r="B5" s="16">
        <v>14.5</v>
      </c>
      <c r="C5" s="17" t="s">
        <v>80</v>
      </c>
      <c r="D5" s="16">
        <v>14.5</v>
      </c>
      <c r="E5" s="17"/>
      <c r="F5" s="16">
        <v>14.5</v>
      </c>
      <c r="G5" s="17"/>
      <c r="H5" s="16">
        <v>14.5</v>
      </c>
      <c r="I5" s="17"/>
      <c r="J5" s="16">
        <v>14.5</v>
      </c>
      <c r="K5" s="17"/>
      <c r="L5" s="16">
        <v>14.5</v>
      </c>
      <c r="M5" s="17"/>
      <c r="N5" s="16">
        <v>14.5</v>
      </c>
      <c r="O5" s="17"/>
      <c r="P5" s="16">
        <v>14.5</v>
      </c>
      <c r="Q5" s="17"/>
      <c r="R5" s="16">
        <v>14.5</v>
      </c>
      <c r="S5" s="17"/>
      <c r="T5" s="16">
        <v>14.5</v>
      </c>
      <c r="U5" s="17"/>
      <c r="V5" s="16">
        <v>14.5</v>
      </c>
      <c r="W5" s="17"/>
      <c r="X5" s="15">
        <v>14.5</v>
      </c>
      <c r="Z5" t="s">
        <v>793</v>
      </c>
    </row>
    <row r="6" spans="1:26" x14ac:dyDescent="0.3">
      <c r="A6" t="s">
        <v>179</v>
      </c>
      <c r="B6" s="16" t="s">
        <v>181</v>
      </c>
      <c r="C6" s="17" t="s">
        <v>568</v>
      </c>
      <c r="D6" s="16" t="s">
        <v>181</v>
      </c>
      <c r="E6" s="17" t="s">
        <v>568</v>
      </c>
      <c r="F6" s="16" t="s">
        <v>181</v>
      </c>
      <c r="G6" s="17" t="s">
        <v>568</v>
      </c>
      <c r="H6" s="16" t="s">
        <v>181</v>
      </c>
      <c r="I6" s="17" t="s">
        <v>568</v>
      </c>
      <c r="J6" s="16" t="s">
        <v>181</v>
      </c>
      <c r="K6" s="17" t="s">
        <v>568</v>
      </c>
      <c r="L6" s="16" t="s">
        <v>181</v>
      </c>
      <c r="M6" s="17" t="s">
        <v>568</v>
      </c>
      <c r="N6" s="16" t="s">
        <v>181</v>
      </c>
      <c r="O6" s="17" t="s">
        <v>568</v>
      </c>
      <c r="P6" s="16" t="s">
        <v>181</v>
      </c>
      <c r="Q6" s="17" t="s">
        <v>80</v>
      </c>
      <c r="R6" s="16" t="s">
        <v>181</v>
      </c>
      <c r="S6" s="17" t="s">
        <v>568</v>
      </c>
      <c r="T6" s="16" t="s">
        <v>181</v>
      </c>
      <c r="U6" s="17" t="s">
        <v>568</v>
      </c>
      <c r="V6" s="16" t="s">
        <v>181</v>
      </c>
      <c r="W6" s="17" t="s">
        <v>568</v>
      </c>
      <c r="X6" s="15" t="s">
        <v>181</v>
      </c>
      <c r="Z6" t="s">
        <v>323</v>
      </c>
    </row>
    <row r="7" spans="1:26" x14ac:dyDescent="0.3">
      <c r="A7" t="s">
        <v>186</v>
      </c>
      <c r="B7" s="16">
        <v>0</v>
      </c>
      <c r="C7" s="17" t="s">
        <v>568</v>
      </c>
      <c r="D7" s="16">
        <v>0</v>
      </c>
      <c r="E7" s="17" t="s">
        <v>568</v>
      </c>
      <c r="F7" s="16">
        <v>0</v>
      </c>
      <c r="G7" s="17" t="s">
        <v>568</v>
      </c>
      <c r="H7" s="16">
        <v>0</v>
      </c>
      <c r="I7" s="17" t="s">
        <v>568</v>
      </c>
      <c r="J7" s="16">
        <v>0</v>
      </c>
      <c r="K7" s="17" t="s">
        <v>568</v>
      </c>
      <c r="L7" s="16">
        <v>0</v>
      </c>
      <c r="M7" s="17" t="s">
        <v>178</v>
      </c>
      <c r="N7" s="16">
        <v>0</v>
      </c>
      <c r="O7" s="17" t="s">
        <v>568</v>
      </c>
      <c r="P7" s="16">
        <v>0</v>
      </c>
      <c r="Q7" s="17" t="s">
        <v>568</v>
      </c>
      <c r="R7" s="16">
        <v>0</v>
      </c>
      <c r="S7" s="17" t="s">
        <v>568</v>
      </c>
      <c r="T7" s="16">
        <v>0</v>
      </c>
      <c r="U7" s="17" t="s">
        <v>568</v>
      </c>
      <c r="V7" s="16">
        <v>0</v>
      </c>
      <c r="W7" s="17" t="s">
        <v>568</v>
      </c>
      <c r="X7" s="15">
        <v>0</v>
      </c>
      <c r="Z7" t="s">
        <v>187</v>
      </c>
    </row>
    <row r="8" spans="1:26" x14ac:dyDescent="0.3">
      <c r="A8" t="s">
        <v>188</v>
      </c>
      <c r="B8" s="16" t="b">
        <v>0</v>
      </c>
      <c r="C8" s="17" t="s">
        <v>568</v>
      </c>
      <c r="D8" s="16" t="b">
        <v>0</v>
      </c>
      <c r="E8" s="17" t="s">
        <v>568</v>
      </c>
      <c r="F8" s="16" t="b">
        <v>0</v>
      </c>
      <c r="G8" s="17" t="s">
        <v>568</v>
      </c>
      <c r="H8" s="16" t="b">
        <v>0</v>
      </c>
      <c r="I8" s="17" t="s">
        <v>568</v>
      </c>
      <c r="J8" s="16" t="b">
        <v>0</v>
      </c>
      <c r="K8" s="17" t="s">
        <v>568</v>
      </c>
      <c r="L8" s="16" t="b">
        <v>0</v>
      </c>
      <c r="M8" s="17" t="s">
        <v>178</v>
      </c>
      <c r="N8" s="16" t="b">
        <v>0</v>
      </c>
      <c r="O8" s="17" t="s">
        <v>568</v>
      </c>
      <c r="P8" s="16" t="b">
        <v>0</v>
      </c>
      <c r="Q8" s="17" t="s">
        <v>568</v>
      </c>
      <c r="R8" s="16" t="b">
        <v>0</v>
      </c>
      <c r="S8" s="17" t="s">
        <v>568</v>
      </c>
      <c r="T8" s="16" t="b">
        <v>0</v>
      </c>
      <c r="U8" s="17" t="s">
        <v>568</v>
      </c>
      <c r="V8" s="16" t="b">
        <v>0</v>
      </c>
      <c r="W8" s="17" t="s">
        <v>568</v>
      </c>
      <c r="X8" s="15" t="b">
        <v>0</v>
      </c>
      <c r="Z8" t="s">
        <v>189</v>
      </c>
    </row>
    <row r="9" spans="1:26" x14ac:dyDescent="0.3">
      <c r="A9" t="s">
        <v>190</v>
      </c>
      <c r="B9" s="16">
        <v>0.03</v>
      </c>
      <c r="C9" s="17" t="s">
        <v>568</v>
      </c>
      <c r="D9" s="16">
        <v>0.03</v>
      </c>
      <c r="E9" s="17" t="s">
        <v>568</v>
      </c>
      <c r="F9" s="16">
        <v>0.03</v>
      </c>
      <c r="G9" s="17" t="s">
        <v>568</v>
      </c>
      <c r="H9" s="16">
        <v>0.03</v>
      </c>
      <c r="I9" s="17" t="s">
        <v>568</v>
      </c>
      <c r="J9" s="16">
        <v>0.03</v>
      </c>
      <c r="K9" s="17" t="s">
        <v>568</v>
      </c>
      <c r="L9" s="16">
        <v>0.03</v>
      </c>
      <c r="M9" s="17" t="s">
        <v>178</v>
      </c>
      <c r="N9" s="16">
        <v>0.03</v>
      </c>
      <c r="O9" s="17" t="s">
        <v>568</v>
      </c>
      <c r="P9" s="16">
        <v>0.03</v>
      </c>
      <c r="Q9" s="17" t="s">
        <v>568</v>
      </c>
      <c r="R9" s="16">
        <v>0.03</v>
      </c>
      <c r="S9" s="17" t="s">
        <v>568</v>
      </c>
      <c r="T9" s="16">
        <v>0.03</v>
      </c>
      <c r="U9" s="17" t="s">
        <v>568</v>
      </c>
      <c r="V9" s="16">
        <v>0.03</v>
      </c>
      <c r="W9" s="17" t="s">
        <v>568</v>
      </c>
      <c r="X9" s="15">
        <v>0.03</v>
      </c>
      <c r="Z9" t="s">
        <v>191</v>
      </c>
    </row>
    <row r="10" spans="1:26" x14ac:dyDescent="0.3">
      <c r="A10" t="s">
        <v>192</v>
      </c>
      <c r="B10" s="16">
        <v>0.4</v>
      </c>
      <c r="C10" s="17" t="s">
        <v>568</v>
      </c>
      <c r="D10" s="16">
        <v>0.4</v>
      </c>
      <c r="E10" s="17" t="s">
        <v>568</v>
      </c>
      <c r="F10" s="16">
        <v>0.4</v>
      </c>
      <c r="G10" s="17" t="s">
        <v>568</v>
      </c>
      <c r="H10" s="16">
        <v>0.4</v>
      </c>
      <c r="I10" s="17" t="s">
        <v>568</v>
      </c>
      <c r="J10" s="16">
        <v>0.4</v>
      </c>
      <c r="K10" s="17" t="s">
        <v>568</v>
      </c>
      <c r="L10" s="16">
        <v>0.4</v>
      </c>
      <c r="M10" s="17" t="s">
        <v>178</v>
      </c>
      <c r="N10" s="16">
        <v>0.4</v>
      </c>
      <c r="O10" s="17" t="s">
        <v>568</v>
      </c>
      <c r="P10" s="16">
        <v>0.4</v>
      </c>
      <c r="Q10" s="17" t="s">
        <v>568</v>
      </c>
      <c r="R10" s="16">
        <v>0.4</v>
      </c>
      <c r="S10" s="17" t="s">
        <v>568</v>
      </c>
      <c r="T10" s="16">
        <v>0.4</v>
      </c>
      <c r="U10" s="17" t="s">
        <v>568</v>
      </c>
      <c r="V10" s="16">
        <v>0.4</v>
      </c>
      <c r="W10" s="17" t="s">
        <v>568</v>
      </c>
      <c r="X10" s="15">
        <v>0.4</v>
      </c>
      <c r="Z10" t="s">
        <v>193</v>
      </c>
    </row>
    <row r="11" spans="1:26" x14ac:dyDescent="0.3">
      <c r="A11" t="s">
        <v>328</v>
      </c>
      <c r="B11" s="16" t="b">
        <v>1</v>
      </c>
      <c r="C11" s="17" t="s">
        <v>568</v>
      </c>
      <c r="D11" s="16" t="b">
        <v>1</v>
      </c>
      <c r="E11" s="17" t="s">
        <v>568</v>
      </c>
      <c r="F11" s="16" t="b">
        <v>1</v>
      </c>
      <c r="G11" s="17" t="s">
        <v>568</v>
      </c>
      <c r="H11" s="16" t="b">
        <v>1</v>
      </c>
      <c r="I11" s="17" t="s">
        <v>568</v>
      </c>
      <c r="J11" s="16" t="b">
        <v>1</v>
      </c>
      <c r="K11" s="17" t="s">
        <v>568</v>
      </c>
      <c r="L11" s="16" t="b">
        <v>1</v>
      </c>
      <c r="M11" s="17" t="s">
        <v>330</v>
      </c>
      <c r="N11" s="16" t="b">
        <v>1</v>
      </c>
      <c r="O11" s="17" t="s">
        <v>568</v>
      </c>
      <c r="P11" s="16" t="b">
        <v>1</v>
      </c>
      <c r="Q11" s="17" t="s">
        <v>568</v>
      </c>
      <c r="R11" s="16" t="b">
        <v>1</v>
      </c>
      <c r="S11" s="17" t="s">
        <v>568</v>
      </c>
      <c r="T11" s="16" t="b">
        <v>1</v>
      </c>
      <c r="U11" s="17" t="s">
        <v>568</v>
      </c>
      <c r="V11" s="16" t="b">
        <v>1</v>
      </c>
      <c r="W11" s="17" t="s">
        <v>568</v>
      </c>
      <c r="X11" s="15" t="b">
        <v>1</v>
      </c>
      <c r="Y11" t="s">
        <v>570</v>
      </c>
      <c r="Z11" t="s">
        <v>329</v>
      </c>
    </row>
    <row r="12" spans="1:26" x14ac:dyDescent="0.3">
      <c r="A12" t="s">
        <v>331</v>
      </c>
      <c r="B12" s="16" t="s">
        <v>332</v>
      </c>
      <c r="C12" s="17" t="s">
        <v>568</v>
      </c>
      <c r="D12" s="16" t="s">
        <v>332</v>
      </c>
      <c r="E12" s="17" t="s">
        <v>568</v>
      </c>
      <c r="F12" s="16" t="s">
        <v>332</v>
      </c>
      <c r="G12" s="17" t="s">
        <v>568</v>
      </c>
      <c r="H12" s="16" t="s">
        <v>332</v>
      </c>
      <c r="I12" s="17" t="s">
        <v>568</v>
      </c>
      <c r="J12" s="16" t="s">
        <v>332</v>
      </c>
      <c r="K12" s="17" t="s">
        <v>568</v>
      </c>
      <c r="L12" s="16" t="s">
        <v>332</v>
      </c>
      <c r="M12" s="17" t="s">
        <v>330</v>
      </c>
      <c r="N12" s="16" t="s">
        <v>332</v>
      </c>
      <c r="O12" s="17" t="s">
        <v>568</v>
      </c>
      <c r="P12" s="16" t="s">
        <v>332</v>
      </c>
      <c r="Q12" s="17" t="s">
        <v>568</v>
      </c>
      <c r="R12" s="16" t="s">
        <v>332</v>
      </c>
      <c r="S12" s="17" t="s">
        <v>568</v>
      </c>
      <c r="T12" s="16" t="s">
        <v>332</v>
      </c>
      <c r="U12" s="17" t="s">
        <v>568</v>
      </c>
      <c r="V12" s="16" t="s">
        <v>332</v>
      </c>
      <c r="W12" s="17" t="s">
        <v>568</v>
      </c>
      <c r="X12" s="15" t="s">
        <v>332</v>
      </c>
      <c r="Y12" t="s">
        <v>571</v>
      </c>
      <c r="Z12" t="s">
        <v>333</v>
      </c>
    </row>
    <row r="13" spans="1:26" x14ac:dyDescent="0.3">
      <c r="A13" t="s">
        <v>334</v>
      </c>
      <c r="B13" s="16" t="b">
        <v>0</v>
      </c>
      <c r="C13" s="17" t="s">
        <v>568</v>
      </c>
      <c r="D13" s="16" t="b">
        <v>0</v>
      </c>
      <c r="E13" s="17" t="s">
        <v>568</v>
      </c>
      <c r="F13" s="16" t="b">
        <v>0</v>
      </c>
      <c r="G13" s="17" t="s">
        <v>568</v>
      </c>
      <c r="H13" s="16" t="b">
        <v>0</v>
      </c>
      <c r="I13" s="17" t="s">
        <v>568</v>
      </c>
      <c r="J13" s="16" t="b">
        <v>0</v>
      </c>
      <c r="K13" s="17" t="s">
        <v>568</v>
      </c>
      <c r="L13" s="16" t="b">
        <v>0</v>
      </c>
      <c r="M13" s="17" t="s">
        <v>330</v>
      </c>
      <c r="N13" s="16" t="b">
        <v>0</v>
      </c>
      <c r="O13" s="17" t="s">
        <v>568</v>
      </c>
      <c r="P13" s="16" t="b">
        <v>0</v>
      </c>
      <c r="Q13" s="17" t="s">
        <v>568</v>
      </c>
      <c r="R13" s="16" t="b">
        <v>0</v>
      </c>
      <c r="S13" s="17" t="s">
        <v>568</v>
      </c>
      <c r="T13" s="16" t="b">
        <v>0</v>
      </c>
      <c r="U13" s="17" t="s">
        <v>568</v>
      </c>
      <c r="V13" s="16" t="b">
        <v>0</v>
      </c>
      <c r="W13" s="17" t="s">
        <v>568</v>
      </c>
      <c r="X13" s="15" t="b">
        <v>0</v>
      </c>
      <c r="Y13" t="s">
        <v>571</v>
      </c>
      <c r="Z13" t="s">
        <v>335</v>
      </c>
    </row>
    <row r="14" spans="1:26" x14ac:dyDescent="0.3">
      <c r="A14" t="s">
        <v>194</v>
      </c>
      <c r="B14" s="16">
        <v>0.4</v>
      </c>
      <c r="C14" s="17" t="s">
        <v>568</v>
      </c>
      <c r="D14" s="16">
        <v>0.4</v>
      </c>
      <c r="E14" s="17" t="s">
        <v>568</v>
      </c>
      <c r="F14" s="16">
        <v>0.4</v>
      </c>
      <c r="G14" s="17" t="s">
        <v>568</v>
      </c>
      <c r="H14" s="16">
        <v>0.4</v>
      </c>
      <c r="I14" s="17" t="s">
        <v>568</v>
      </c>
      <c r="J14" s="16">
        <v>0.4</v>
      </c>
      <c r="K14" s="17" t="s">
        <v>568</v>
      </c>
      <c r="L14" s="16">
        <v>0.4</v>
      </c>
      <c r="M14" s="17" t="s">
        <v>178</v>
      </c>
      <c r="N14" s="16">
        <v>0.4</v>
      </c>
      <c r="O14" s="17" t="s">
        <v>568</v>
      </c>
      <c r="P14" s="16">
        <v>0.4</v>
      </c>
      <c r="Q14" s="17" t="s">
        <v>568</v>
      </c>
      <c r="R14" s="16">
        <v>0.4</v>
      </c>
      <c r="S14" s="17" t="s">
        <v>568</v>
      </c>
      <c r="T14" s="16">
        <v>0.4</v>
      </c>
      <c r="U14" s="17" t="s">
        <v>568</v>
      </c>
      <c r="V14" s="16">
        <v>0.4</v>
      </c>
      <c r="W14" s="17" t="s">
        <v>568</v>
      </c>
      <c r="X14" s="15">
        <v>0.4</v>
      </c>
      <c r="Z14" t="s">
        <v>195</v>
      </c>
    </row>
    <row r="15" spans="1:26" x14ac:dyDescent="0.3">
      <c r="A15" t="s">
        <v>196</v>
      </c>
      <c r="B15" s="16">
        <v>1</v>
      </c>
      <c r="C15" s="17" t="s">
        <v>568</v>
      </c>
      <c r="D15" s="16">
        <v>1</v>
      </c>
      <c r="E15" s="17" t="s">
        <v>568</v>
      </c>
      <c r="F15" s="16">
        <v>1</v>
      </c>
      <c r="G15" s="17" t="s">
        <v>568</v>
      </c>
      <c r="H15" s="16">
        <v>1</v>
      </c>
      <c r="I15" s="17" t="s">
        <v>568</v>
      </c>
      <c r="J15" s="16">
        <v>1</v>
      </c>
      <c r="K15" s="17" t="s">
        <v>568</v>
      </c>
      <c r="L15" s="16">
        <v>1</v>
      </c>
      <c r="M15" s="17" t="s">
        <v>178</v>
      </c>
      <c r="N15" s="16">
        <v>1</v>
      </c>
      <c r="O15" s="17" t="s">
        <v>568</v>
      </c>
      <c r="P15" s="16">
        <v>1</v>
      </c>
      <c r="Q15" s="17" t="s">
        <v>568</v>
      </c>
      <c r="R15" s="16">
        <v>1</v>
      </c>
      <c r="S15" s="17" t="s">
        <v>568</v>
      </c>
      <c r="T15" s="16">
        <v>1</v>
      </c>
      <c r="U15" s="17" t="s">
        <v>568</v>
      </c>
      <c r="V15" s="16">
        <v>1</v>
      </c>
      <c r="W15" s="17" t="s">
        <v>568</v>
      </c>
      <c r="X15" s="15">
        <v>1</v>
      </c>
      <c r="Z15" t="s">
        <v>197</v>
      </c>
    </row>
    <row r="16" spans="1:26" x14ac:dyDescent="0.3">
      <c r="A16" t="s">
        <v>198</v>
      </c>
      <c r="B16" s="16" t="b">
        <v>0</v>
      </c>
      <c r="C16" s="17" t="s">
        <v>568</v>
      </c>
      <c r="D16" s="16" t="b">
        <v>0</v>
      </c>
      <c r="E16" s="17" t="s">
        <v>568</v>
      </c>
      <c r="F16" s="16" t="b">
        <v>0</v>
      </c>
      <c r="G16" s="17" t="s">
        <v>568</v>
      </c>
      <c r="H16" s="16" t="b">
        <v>0</v>
      </c>
      <c r="I16" s="17" t="s">
        <v>568</v>
      </c>
      <c r="J16" s="16" t="b">
        <v>0</v>
      </c>
      <c r="K16" s="17" t="s">
        <v>568</v>
      </c>
      <c r="L16" s="16" t="b">
        <v>0</v>
      </c>
      <c r="M16" s="17" t="s">
        <v>178</v>
      </c>
      <c r="N16" s="16" t="b">
        <v>0</v>
      </c>
      <c r="O16" s="17" t="s">
        <v>568</v>
      </c>
      <c r="P16" s="16" t="b">
        <v>0</v>
      </c>
      <c r="Q16" s="17" t="s">
        <v>568</v>
      </c>
      <c r="R16" s="16" t="b">
        <v>0</v>
      </c>
      <c r="S16" s="17" t="s">
        <v>568</v>
      </c>
      <c r="T16" s="16" t="b">
        <v>0</v>
      </c>
      <c r="U16" s="17" t="s">
        <v>568</v>
      </c>
      <c r="V16" s="16" t="b">
        <v>0</v>
      </c>
      <c r="W16" s="17" t="s">
        <v>568</v>
      </c>
      <c r="X16" s="15" t="b">
        <v>0</v>
      </c>
      <c r="Z16" t="s">
        <v>199</v>
      </c>
    </row>
    <row r="17" spans="1:26" x14ac:dyDescent="0.3">
      <c r="A17" t="s">
        <v>200</v>
      </c>
      <c r="B17" s="16">
        <v>0.1</v>
      </c>
      <c r="C17" s="17" t="s">
        <v>568</v>
      </c>
      <c r="D17" s="16">
        <v>0.1</v>
      </c>
      <c r="E17" s="17" t="s">
        <v>568</v>
      </c>
      <c r="F17" s="16">
        <v>0.1</v>
      </c>
      <c r="G17" s="17" t="s">
        <v>568</v>
      </c>
      <c r="H17" s="16">
        <v>0.1</v>
      </c>
      <c r="I17" s="17" t="s">
        <v>568</v>
      </c>
      <c r="J17" s="16">
        <v>0.1</v>
      </c>
      <c r="K17" s="17" t="s">
        <v>568</v>
      </c>
      <c r="L17" s="16">
        <v>0.1</v>
      </c>
      <c r="M17" s="17" t="s">
        <v>178</v>
      </c>
      <c r="N17" s="16">
        <v>0.1</v>
      </c>
      <c r="O17" s="17" t="s">
        <v>568</v>
      </c>
      <c r="P17" s="16">
        <v>0.1</v>
      </c>
      <c r="Q17" s="17" t="s">
        <v>568</v>
      </c>
      <c r="R17" s="16">
        <v>0.1</v>
      </c>
      <c r="S17" s="17" t="s">
        <v>568</v>
      </c>
      <c r="T17" s="16">
        <v>0.1</v>
      </c>
      <c r="U17" s="17" t="s">
        <v>568</v>
      </c>
      <c r="V17" s="16">
        <v>0.1</v>
      </c>
      <c r="W17" s="17" t="s">
        <v>568</v>
      </c>
      <c r="X17" s="15">
        <v>0.1</v>
      </c>
      <c r="Z17" t="s">
        <v>201</v>
      </c>
    </row>
    <row r="18" spans="1:26" x14ac:dyDescent="0.3">
      <c r="A18" t="s">
        <v>202</v>
      </c>
      <c r="B18" s="16">
        <v>9.9999999999999995E-7</v>
      </c>
      <c r="C18" s="17" t="s">
        <v>568</v>
      </c>
      <c r="D18" s="16">
        <v>9.9999999999999995E-7</v>
      </c>
      <c r="E18" s="17" t="s">
        <v>568</v>
      </c>
      <c r="F18" s="16">
        <v>9.9999999999999995E-7</v>
      </c>
      <c r="G18" s="17" t="s">
        <v>568</v>
      </c>
      <c r="H18" s="16">
        <v>9.9999999999999995E-7</v>
      </c>
      <c r="I18" s="17" t="s">
        <v>568</v>
      </c>
      <c r="J18" s="16">
        <v>9.9999999999999995E-7</v>
      </c>
      <c r="K18" s="17" t="s">
        <v>568</v>
      </c>
      <c r="L18" s="16">
        <v>9.9999999999999995E-7</v>
      </c>
      <c r="M18" s="17" t="s">
        <v>178</v>
      </c>
      <c r="N18" s="16">
        <v>9.9999999999999995E-7</v>
      </c>
      <c r="O18" s="17" t="s">
        <v>568</v>
      </c>
      <c r="P18" s="16">
        <v>9.9999999999999995E-7</v>
      </c>
      <c r="Q18" s="17" t="s">
        <v>568</v>
      </c>
      <c r="R18" s="16">
        <v>9.9999999999999995E-7</v>
      </c>
      <c r="S18" s="17" t="s">
        <v>568</v>
      </c>
      <c r="T18" s="16">
        <v>9.9999999999999995E-7</v>
      </c>
      <c r="U18" s="17" t="s">
        <v>568</v>
      </c>
      <c r="V18" s="16">
        <v>9.9999999999999995E-7</v>
      </c>
      <c r="W18" s="17" t="s">
        <v>568</v>
      </c>
      <c r="X18" s="15">
        <v>9.9999999999999995E-7</v>
      </c>
      <c r="Z18" t="s">
        <v>203</v>
      </c>
    </row>
    <row r="19" spans="1:26" x14ac:dyDescent="0.3">
      <c r="A19" t="s">
        <v>204</v>
      </c>
      <c r="B19" s="16">
        <v>10</v>
      </c>
      <c r="C19" s="17" t="s">
        <v>694</v>
      </c>
      <c r="D19" s="16">
        <v>10</v>
      </c>
      <c r="E19" s="17" t="s">
        <v>762</v>
      </c>
      <c r="F19" s="16">
        <v>10</v>
      </c>
      <c r="G19" s="17" t="s">
        <v>568</v>
      </c>
      <c r="H19" s="16">
        <v>10</v>
      </c>
      <c r="I19" s="17" t="s">
        <v>568</v>
      </c>
      <c r="J19" s="16">
        <v>10</v>
      </c>
      <c r="K19" s="17" t="s">
        <v>568</v>
      </c>
      <c r="L19" s="16">
        <v>10</v>
      </c>
      <c r="M19" s="17" t="s">
        <v>178</v>
      </c>
      <c r="N19" s="16">
        <v>10</v>
      </c>
      <c r="O19" s="17" t="s">
        <v>568</v>
      </c>
      <c r="P19" s="16">
        <v>10</v>
      </c>
      <c r="Q19" s="17" t="s">
        <v>568</v>
      </c>
      <c r="R19" s="16">
        <v>10</v>
      </c>
      <c r="S19" s="17" t="s">
        <v>568</v>
      </c>
      <c r="T19" s="16">
        <v>10</v>
      </c>
      <c r="U19" s="17" t="s">
        <v>568</v>
      </c>
      <c r="V19" s="16">
        <v>10</v>
      </c>
      <c r="W19" s="17" t="s">
        <v>568</v>
      </c>
      <c r="X19" s="15">
        <v>10</v>
      </c>
      <c r="Z19" t="s">
        <v>205</v>
      </c>
    </row>
    <row r="20" spans="1:26" x14ac:dyDescent="0.3">
      <c r="A20" t="s">
        <v>206</v>
      </c>
      <c r="B20" s="16">
        <v>10000</v>
      </c>
      <c r="C20" s="17" t="s">
        <v>694</v>
      </c>
      <c r="D20" s="16">
        <v>10000</v>
      </c>
      <c r="E20" s="17" t="s">
        <v>762</v>
      </c>
      <c r="F20" s="16">
        <v>10000</v>
      </c>
      <c r="G20" s="17" t="s">
        <v>568</v>
      </c>
      <c r="H20" s="16">
        <v>10000</v>
      </c>
      <c r="I20" s="17" t="s">
        <v>568</v>
      </c>
      <c r="J20" s="16">
        <v>10000</v>
      </c>
      <c r="K20" s="17" t="s">
        <v>568</v>
      </c>
      <c r="L20" s="16">
        <v>10000</v>
      </c>
      <c r="M20" s="17" t="s">
        <v>178</v>
      </c>
      <c r="N20" s="16">
        <v>10000</v>
      </c>
      <c r="O20" s="17" t="s">
        <v>568</v>
      </c>
      <c r="P20" s="16">
        <v>10000</v>
      </c>
      <c r="Q20" s="17" t="s">
        <v>568</v>
      </c>
      <c r="R20" s="16">
        <v>10000</v>
      </c>
      <c r="S20" s="17" t="s">
        <v>568</v>
      </c>
      <c r="T20" s="16">
        <v>10000</v>
      </c>
      <c r="U20" s="17" t="s">
        <v>568</v>
      </c>
      <c r="V20" s="16">
        <v>10000</v>
      </c>
      <c r="W20" s="17" t="s">
        <v>568</v>
      </c>
      <c r="X20" s="15">
        <v>10000</v>
      </c>
      <c r="Z20" t="s">
        <v>207</v>
      </c>
    </row>
    <row r="21" spans="1:26" x14ac:dyDescent="0.3">
      <c r="A21" t="s">
        <v>208</v>
      </c>
      <c r="B21" s="16">
        <v>1</v>
      </c>
      <c r="C21" s="17" t="s">
        <v>568</v>
      </c>
      <c r="D21" s="16">
        <v>1</v>
      </c>
      <c r="E21" s="17" t="s">
        <v>568</v>
      </c>
      <c r="F21" s="16">
        <v>1</v>
      </c>
      <c r="G21" s="17" t="s">
        <v>568</v>
      </c>
      <c r="H21" s="16">
        <v>1</v>
      </c>
      <c r="I21" s="17" t="s">
        <v>568</v>
      </c>
      <c r="J21" s="16">
        <v>1</v>
      </c>
      <c r="K21" s="17" t="s">
        <v>568</v>
      </c>
      <c r="L21" s="16">
        <v>1</v>
      </c>
      <c r="M21" s="17" t="s">
        <v>178</v>
      </c>
      <c r="N21" s="16">
        <v>1</v>
      </c>
      <c r="O21" s="17" t="s">
        <v>568</v>
      </c>
      <c r="P21" s="16">
        <v>1</v>
      </c>
      <c r="Q21" s="17" t="s">
        <v>568</v>
      </c>
      <c r="R21" s="16">
        <v>1</v>
      </c>
      <c r="S21" s="17" t="s">
        <v>568</v>
      </c>
      <c r="T21" s="16">
        <v>1</v>
      </c>
      <c r="U21" s="17" t="s">
        <v>568</v>
      </c>
      <c r="V21" s="16">
        <v>1</v>
      </c>
      <c r="W21" s="17" t="s">
        <v>568</v>
      </c>
      <c r="X21" s="15">
        <v>1</v>
      </c>
      <c r="Z21" t="s">
        <v>209</v>
      </c>
    </row>
    <row r="22" spans="1:26" x14ac:dyDescent="0.3">
      <c r="A22" t="s">
        <v>210</v>
      </c>
      <c r="B22" s="16">
        <v>0.2</v>
      </c>
      <c r="C22" s="17" t="s">
        <v>568</v>
      </c>
      <c r="D22" s="16">
        <v>0.2</v>
      </c>
      <c r="E22" s="17" t="s">
        <v>568</v>
      </c>
      <c r="F22" s="16">
        <v>0.2</v>
      </c>
      <c r="G22" s="17" t="s">
        <v>568</v>
      </c>
      <c r="H22" s="16">
        <v>0.2</v>
      </c>
      <c r="I22" s="17" t="s">
        <v>568</v>
      </c>
      <c r="J22" s="16">
        <v>0.2</v>
      </c>
      <c r="K22" s="17" t="s">
        <v>568</v>
      </c>
      <c r="L22" s="16">
        <v>0.2</v>
      </c>
      <c r="M22" s="17" t="s">
        <v>178</v>
      </c>
      <c r="N22" s="16">
        <v>0.2</v>
      </c>
      <c r="O22" s="17" t="s">
        <v>568</v>
      </c>
      <c r="P22" s="16">
        <v>0.2</v>
      </c>
      <c r="Q22" s="17" t="s">
        <v>568</v>
      </c>
      <c r="R22" s="16">
        <v>0.2</v>
      </c>
      <c r="S22" s="17" t="s">
        <v>568</v>
      </c>
      <c r="T22" s="16">
        <v>0.2</v>
      </c>
      <c r="U22" s="17" t="s">
        <v>568</v>
      </c>
      <c r="V22" s="16">
        <v>0.2</v>
      </c>
      <c r="W22" s="17" t="s">
        <v>568</v>
      </c>
      <c r="X22" s="15">
        <v>0.2</v>
      </c>
      <c r="Z22" t="s">
        <v>211</v>
      </c>
    </row>
    <row r="23" spans="1:26" x14ac:dyDescent="0.3">
      <c r="A23" t="s">
        <v>212</v>
      </c>
      <c r="B23" s="16">
        <v>0.25</v>
      </c>
      <c r="C23" s="17" t="s">
        <v>568</v>
      </c>
      <c r="D23" s="16">
        <v>0.25</v>
      </c>
      <c r="E23" s="17" t="s">
        <v>568</v>
      </c>
      <c r="F23" s="16">
        <v>0.25</v>
      </c>
      <c r="G23" s="17" t="s">
        <v>568</v>
      </c>
      <c r="H23" s="16">
        <v>0.25</v>
      </c>
      <c r="I23" s="17" t="s">
        <v>568</v>
      </c>
      <c r="J23" s="16">
        <v>0.25</v>
      </c>
      <c r="K23" s="17" t="s">
        <v>568</v>
      </c>
      <c r="L23" s="16">
        <v>0.25</v>
      </c>
      <c r="M23" s="17" t="s">
        <v>178</v>
      </c>
      <c r="N23" s="16">
        <v>0.25</v>
      </c>
      <c r="O23" s="17" t="s">
        <v>568</v>
      </c>
      <c r="P23" s="16">
        <v>0.25</v>
      </c>
      <c r="Q23" s="17" t="s">
        <v>568</v>
      </c>
      <c r="R23" s="16">
        <v>0.25</v>
      </c>
      <c r="S23" s="17" t="s">
        <v>568</v>
      </c>
      <c r="T23" s="16">
        <v>0.25</v>
      </c>
      <c r="U23" s="17" t="s">
        <v>568</v>
      </c>
      <c r="V23" s="16">
        <v>0.25</v>
      </c>
      <c r="W23" s="17" t="s">
        <v>568</v>
      </c>
      <c r="X23" s="15">
        <v>0.25</v>
      </c>
      <c r="Z23" t="s">
        <v>213</v>
      </c>
    </row>
    <row r="24" spans="1:26" x14ac:dyDescent="0.3">
      <c r="A24" t="s">
        <v>214</v>
      </c>
      <c r="B24" s="16">
        <v>0</v>
      </c>
      <c r="C24" s="17" t="s">
        <v>568</v>
      </c>
      <c r="D24" s="16">
        <v>0</v>
      </c>
      <c r="E24" s="17" t="s">
        <v>568</v>
      </c>
      <c r="F24" s="16">
        <v>0</v>
      </c>
      <c r="G24" s="17" t="s">
        <v>568</v>
      </c>
      <c r="H24" s="16">
        <v>0</v>
      </c>
      <c r="I24" s="17" t="s">
        <v>568</v>
      </c>
      <c r="J24" s="16">
        <v>0</v>
      </c>
      <c r="K24" s="17" t="s">
        <v>568</v>
      </c>
      <c r="L24" s="16">
        <v>0</v>
      </c>
      <c r="M24" s="17" t="s">
        <v>178</v>
      </c>
      <c r="N24" s="16">
        <v>0</v>
      </c>
      <c r="O24" s="17" t="s">
        <v>568</v>
      </c>
      <c r="P24" s="16">
        <v>0</v>
      </c>
      <c r="Q24" s="17" t="s">
        <v>568</v>
      </c>
      <c r="R24" s="16">
        <v>0</v>
      </c>
      <c r="S24" s="17" t="s">
        <v>568</v>
      </c>
      <c r="T24" s="16">
        <v>0</v>
      </c>
      <c r="U24" s="17" t="s">
        <v>568</v>
      </c>
      <c r="V24" s="16">
        <v>0</v>
      </c>
      <c r="W24" s="17" t="s">
        <v>568</v>
      </c>
      <c r="X24" s="15">
        <v>0</v>
      </c>
      <c r="Z24" t="s">
        <v>215</v>
      </c>
    </row>
    <row r="25" spans="1:26" x14ac:dyDescent="0.3">
      <c r="A25" t="s">
        <v>216</v>
      </c>
      <c r="B25" s="16">
        <v>1</v>
      </c>
      <c r="C25" s="17" t="s">
        <v>568</v>
      </c>
      <c r="D25" s="16">
        <v>1</v>
      </c>
      <c r="E25" s="17" t="s">
        <v>568</v>
      </c>
      <c r="F25" s="16">
        <v>1</v>
      </c>
      <c r="G25" s="17" t="s">
        <v>568</v>
      </c>
      <c r="H25" s="16">
        <v>1</v>
      </c>
      <c r="I25" s="17" t="s">
        <v>568</v>
      </c>
      <c r="J25" s="16">
        <v>1</v>
      </c>
      <c r="K25" s="17" t="s">
        <v>568</v>
      </c>
      <c r="L25" s="16">
        <v>1</v>
      </c>
      <c r="M25" s="17" t="s">
        <v>178</v>
      </c>
      <c r="N25" s="16">
        <v>1</v>
      </c>
      <c r="O25" s="17" t="s">
        <v>568</v>
      </c>
      <c r="P25" s="16">
        <v>1</v>
      </c>
      <c r="Q25" s="17" t="s">
        <v>568</v>
      </c>
      <c r="R25" s="16">
        <v>1</v>
      </c>
      <c r="S25" s="17" t="s">
        <v>568</v>
      </c>
      <c r="T25" s="16">
        <v>1</v>
      </c>
      <c r="U25" s="17" t="s">
        <v>568</v>
      </c>
      <c r="V25" s="16">
        <v>1</v>
      </c>
      <c r="W25" s="17" t="s">
        <v>568</v>
      </c>
      <c r="X25" s="15">
        <v>1</v>
      </c>
      <c r="Z25" t="s">
        <v>217</v>
      </c>
    </row>
    <row r="26" spans="1:26" x14ac:dyDescent="0.3">
      <c r="A26" t="s">
        <v>218</v>
      </c>
      <c r="B26" s="16">
        <v>0</v>
      </c>
      <c r="C26" s="17" t="s">
        <v>568</v>
      </c>
      <c r="D26" s="16">
        <v>0</v>
      </c>
      <c r="E26" s="17" t="s">
        <v>568</v>
      </c>
      <c r="F26" s="16">
        <v>0</v>
      </c>
      <c r="G26" s="17" t="s">
        <v>568</v>
      </c>
      <c r="H26" s="16">
        <v>0</v>
      </c>
      <c r="I26" s="17" t="s">
        <v>568</v>
      </c>
      <c r="J26" s="16">
        <v>0</v>
      </c>
      <c r="K26" s="17" t="s">
        <v>568</v>
      </c>
      <c r="L26" s="16">
        <v>0</v>
      </c>
      <c r="M26" s="17" t="s">
        <v>178</v>
      </c>
      <c r="N26" s="16">
        <v>0</v>
      </c>
      <c r="O26" s="17" t="s">
        <v>568</v>
      </c>
      <c r="P26" s="16">
        <v>0</v>
      </c>
      <c r="Q26" s="17" t="s">
        <v>568</v>
      </c>
      <c r="R26" s="16">
        <v>0</v>
      </c>
      <c r="S26" s="17" t="s">
        <v>568</v>
      </c>
      <c r="T26" s="16">
        <v>0</v>
      </c>
      <c r="U26" s="17" t="s">
        <v>568</v>
      </c>
      <c r="V26" s="16">
        <v>0</v>
      </c>
      <c r="W26" s="17" t="s">
        <v>568</v>
      </c>
      <c r="X26" s="15">
        <v>0</v>
      </c>
      <c r="Z26" t="s">
        <v>219</v>
      </c>
    </row>
    <row r="27" spans="1:26" x14ac:dyDescent="0.3">
      <c r="A27" t="s">
        <v>336</v>
      </c>
      <c r="B27" s="16" t="b">
        <v>1</v>
      </c>
      <c r="C27" s="17" t="s">
        <v>568</v>
      </c>
      <c r="D27" s="16" t="b">
        <v>1</v>
      </c>
      <c r="E27" s="17" t="s">
        <v>568</v>
      </c>
      <c r="F27" s="16" t="b">
        <v>1</v>
      </c>
      <c r="G27" s="17" t="s">
        <v>568</v>
      </c>
      <c r="H27" s="16" t="b">
        <v>1</v>
      </c>
      <c r="I27" s="17" t="s">
        <v>568</v>
      </c>
      <c r="J27" s="16" t="b">
        <v>1</v>
      </c>
      <c r="K27" s="17" t="s">
        <v>568</v>
      </c>
      <c r="L27" s="16" t="b">
        <v>1</v>
      </c>
      <c r="M27" s="17" t="s">
        <v>568</v>
      </c>
      <c r="N27" s="16" t="b">
        <v>1</v>
      </c>
      <c r="O27" s="17" t="s">
        <v>568</v>
      </c>
      <c r="P27" s="16" t="b">
        <v>1</v>
      </c>
      <c r="Q27" s="17" t="s">
        <v>80</v>
      </c>
      <c r="R27" s="16" t="b">
        <v>1</v>
      </c>
      <c r="S27" s="17" t="s">
        <v>568</v>
      </c>
      <c r="T27" s="16" t="b">
        <v>1</v>
      </c>
      <c r="U27" s="17" t="s">
        <v>568</v>
      </c>
      <c r="V27" s="16" t="b">
        <v>1</v>
      </c>
      <c r="W27" s="17" t="s">
        <v>568</v>
      </c>
      <c r="X27" s="15" t="b">
        <v>1</v>
      </c>
      <c r="Z27" t="s">
        <v>337</v>
      </c>
    </row>
    <row r="28" spans="1:26" x14ac:dyDescent="0.3">
      <c r="A28" t="s">
        <v>220</v>
      </c>
      <c r="B28" s="16">
        <v>1</v>
      </c>
      <c r="C28" s="17" t="s">
        <v>568</v>
      </c>
      <c r="D28" s="16">
        <v>1</v>
      </c>
      <c r="E28" s="17" t="s">
        <v>568</v>
      </c>
      <c r="F28" s="16">
        <v>1</v>
      </c>
      <c r="G28" s="17" t="s">
        <v>568</v>
      </c>
      <c r="H28" s="16">
        <v>1</v>
      </c>
      <c r="I28" s="17" t="s">
        <v>568</v>
      </c>
      <c r="J28" s="16">
        <v>1</v>
      </c>
      <c r="K28" s="17" t="s">
        <v>568</v>
      </c>
      <c r="L28" s="16">
        <v>1</v>
      </c>
      <c r="M28" s="17" t="s">
        <v>568</v>
      </c>
      <c r="N28" s="16">
        <v>1</v>
      </c>
      <c r="O28" s="17" t="s">
        <v>568</v>
      </c>
      <c r="P28" s="16">
        <v>1</v>
      </c>
      <c r="Q28" s="17" t="s">
        <v>568</v>
      </c>
      <c r="R28" s="16">
        <v>1</v>
      </c>
      <c r="S28" s="17" t="s">
        <v>568</v>
      </c>
      <c r="T28" s="16">
        <v>1</v>
      </c>
      <c r="U28" s="17" t="s">
        <v>568</v>
      </c>
      <c r="V28" s="16">
        <v>1</v>
      </c>
      <c r="W28" s="17" t="s">
        <v>568</v>
      </c>
      <c r="X28" s="15">
        <v>1</v>
      </c>
    </row>
    <row r="29" spans="1:26" x14ac:dyDescent="0.3">
      <c r="A29" t="s">
        <v>221</v>
      </c>
      <c r="B29" s="16"/>
      <c r="C29" s="17" t="s">
        <v>568</v>
      </c>
      <c r="D29" s="16"/>
      <c r="E29" s="17" t="s">
        <v>568</v>
      </c>
      <c r="F29" s="16"/>
      <c r="G29" s="17" t="s">
        <v>568</v>
      </c>
      <c r="H29" s="16"/>
      <c r="I29" s="17" t="s">
        <v>568</v>
      </c>
      <c r="J29" s="16"/>
      <c r="K29" s="17" t="s">
        <v>568</v>
      </c>
      <c r="L29" s="16"/>
      <c r="M29" s="17" t="s">
        <v>64</v>
      </c>
      <c r="N29" s="16"/>
      <c r="O29" s="17" t="s">
        <v>568</v>
      </c>
      <c r="P29" s="16"/>
      <c r="Q29" s="17" t="s">
        <v>568</v>
      </c>
      <c r="R29" s="16"/>
      <c r="S29" s="17" t="s">
        <v>568</v>
      </c>
      <c r="T29" s="16"/>
      <c r="U29" s="17" t="s">
        <v>568</v>
      </c>
      <c r="V29" s="16"/>
      <c r="W29" s="17" t="s">
        <v>568</v>
      </c>
      <c r="X29" s="15"/>
      <c r="Y29" t="s">
        <v>595</v>
      </c>
    </row>
    <row r="30" spans="1:26" x14ac:dyDescent="0.3">
      <c r="A30" t="s">
        <v>222</v>
      </c>
      <c r="B30" s="16">
        <v>0.5</v>
      </c>
      <c r="C30" s="17" t="s">
        <v>568</v>
      </c>
      <c r="D30" s="16">
        <v>0.5</v>
      </c>
      <c r="E30" s="17" t="s">
        <v>568</v>
      </c>
      <c r="F30" s="16">
        <v>0.5</v>
      </c>
      <c r="G30" s="17" t="s">
        <v>568</v>
      </c>
      <c r="H30" s="16">
        <v>0.5</v>
      </c>
      <c r="I30" s="17" t="s">
        <v>568</v>
      </c>
      <c r="J30" s="16">
        <v>0.5</v>
      </c>
      <c r="K30" s="17" t="s">
        <v>568</v>
      </c>
      <c r="L30" s="16">
        <v>0.5</v>
      </c>
      <c r="M30" s="17" t="s">
        <v>568</v>
      </c>
      <c r="N30" s="16">
        <v>0.5</v>
      </c>
      <c r="O30" s="17" t="s">
        <v>568</v>
      </c>
      <c r="P30" s="16">
        <v>0.5</v>
      </c>
      <c r="Q30" s="17" t="s">
        <v>568</v>
      </c>
      <c r="R30" s="16">
        <v>0.5</v>
      </c>
      <c r="S30" s="17" t="s">
        <v>568</v>
      </c>
      <c r="T30" s="16">
        <v>0.5</v>
      </c>
      <c r="U30" s="17" t="s">
        <v>568</v>
      </c>
      <c r="V30" s="16">
        <v>0.5</v>
      </c>
      <c r="W30" s="17" t="s">
        <v>568</v>
      </c>
      <c r="X30" s="15">
        <v>0.5</v>
      </c>
    </row>
    <row r="31" spans="1:26" x14ac:dyDescent="0.3">
      <c r="A31" t="s">
        <v>223</v>
      </c>
      <c r="B31" s="16">
        <v>25.4</v>
      </c>
      <c r="C31" s="17" t="s">
        <v>568</v>
      </c>
      <c r="D31" s="16">
        <v>25.4</v>
      </c>
      <c r="E31" s="17" t="s">
        <v>568</v>
      </c>
      <c r="F31" s="16">
        <v>25.4</v>
      </c>
      <c r="G31" s="17" t="s">
        <v>568</v>
      </c>
      <c r="H31" s="16">
        <v>25.4</v>
      </c>
      <c r="I31" s="17" t="s">
        <v>568</v>
      </c>
      <c r="J31" s="16">
        <v>25.4</v>
      </c>
      <c r="K31" s="17" t="s">
        <v>568</v>
      </c>
      <c r="L31" s="16">
        <v>25.4</v>
      </c>
      <c r="M31" s="17" t="s">
        <v>568</v>
      </c>
      <c r="N31" s="16">
        <v>25.4</v>
      </c>
      <c r="O31" s="17" t="s">
        <v>568</v>
      </c>
      <c r="P31" s="16">
        <v>25.4</v>
      </c>
      <c r="Q31" s="17" t="s">
        <v>568</v>
      </c>
      <c r="R31" s="16">
        <v>25.4</v>
      </c>
      <c r="S31" s="17" t="s">
        <v>568</v>
      </c>
      <c r="T31" s="16">
        <v>25.4</v>
      </c>
      <c r="U31" s="17" t="s">
        <v>568</v>
      </c>
      <c r="V31" s="16">
        <v>25.4</v>
      </c>
      <c r="W31" s="17" t="s">
        <v>568</v>
      </c>
      <c r="X31" s="15">
        <v>25.4</v>
      </c>
    </row>
    <row r="32" spans="1:26" x14ac:dyDescent="0.3">
      <c r="A32" t="s">
        <v>224</v>
      </c>
      <c r="B32" s="16"/>
      <c r="C32" s="17" t="s">
        <v>568</v>
      </c>
      <c r="D32" s="16"/>
      <c r="E32" s="17" t="s">
        <v>568</v>
      </c>
      <c r="F32" s="16"/>
      <c r="G32" s="17" t="s">
        <v>568</v>
      </c>
      <c r="H32" s="16"/>
      <c r="I32" s="17" t="s">
        <v>568</v>
      </c>
      <c r="J32" s="16"/>
      <c r="K32" s="17" t="s">
        <v>568</v>
      </c>
      <c r="L32" s="16"/>
      <c r="M32" s="17" t="s">
        <v>64</v>
      </c>
      <c r="N32" s="16"/>
      <c r="O32" s="17" t="s">
        <v>568</v>
      </c>
      <c r="P32" s="16"/>
      <c r="Q32" s="17" t="s">
        <v>568</v>
      </c>
      <c r="R32" s="16"/>
      <c r="S32" s="17" t="s">
        <v>568</v>
      </c>
      <c r="T32" s="16"/>
      <c r="U32" s="17" t="s">
        <v>568</v>
      </c>
      <c r="V32" s="16"/>
      <c r="W32" s="17" t="s">
        <v>568</v>
      </c>
      <c r="X32" s="15"/>
      <c r="Y32" t="s">
        <v>595</v>
      </c>
    </row>
    <row r="33" spans="1:26" x14ac:dyDescent="0.3">
      <c r="A33" t="s">
        <v>278</v>
      </c>
      <c r="B33" s="16">
        <v>2</v>
      </c>
      <c r="C33" s="17" t="s">
        <v>568</v>
      </c>
      <c r="D33" s="16">
        <v>2</v>
      </c>
      <c r="E33" s="17" t="s">
        <v>568</v>
      </c>
      <c r="F33" s="16">
        <v>2</v>
      </c>
      <c r="G33" s="17" t="s">
        <v>568</v>
      </c>
      <c r="H33" s="16">
        <v>2</v>
      </c>
      <c r="I33" s="17" t="s">
        <v>568</v>
      </c>
      <c r="J33" s="16">
        <v>2</v>
      </c>
      <c r="K33" s="17" t="s">
        <v>568</v>
      </c>
      <c r="L33" s="16">
        <v>2</v>
      </c>
      <c r="M33" s="17" t="s">
        <v>178</v>
      </c>
      <c r="N33" s="16">
        <v>2</v>
      </c>
      <c r="O33" s="17" t="s">
        <v>568</v>
      </c>
      <c r="P33" s="16">
        <v>2</v>
      </c>
      <c r="Q33" s="17" t="s">
        <v>568</v>
      </c>
      <c r="R33" s="16">
        <v>2</v>
      </c>
      <c r="S33" s="17" t="s">
        <v>568</v>
      </c>
      <c r="T33" s="16">
        <v>2</v>
      </c>
      <c r="U33" s="17" t="s">
        <v>568</v>
      </c>
      <c r="V33" s="16">
        <v>2</v>
      </c>
      <c r="W33" s="17" t="s">
        <v>568</v>
      </c>
      <c r="X33" s="15">
        <v>2</v>
      </c>
      <c r="Z33" t="s">
        <v>279</v>
      </c>
    </row>
    <row r="34" spans="1:26" x14ac:dyDescent="0.3">
      <c r="A34" t="s">
        <v>280</v>
      </c>
      <c r="B34" s="16">
        <v>20</v>
      </c>
      <c r="C34" s="17" t="s">
        <v>568</v>
      </c>
      <c r="D34" s="16">
        <v>20</v>
      </c>
      <c r="E34" s="17" t="s">
        <v>568</v>
      </c>
      <c r="F34" s="16">
        <v>20</v>
      </c>
      <c r="G34" s="17" t="s">
        <v>568</v>
      </c>
      <c r="H34" s="16">
        <v>20</v>
      </c>
      <c r="I34" s="17" t="s">
        <v>568</v>
      </c>
      <c r="J34" s="16">
        <v>20</v>
      </c>
      <c r="K34" s="17" t="s">
        <v>568</v>
      </c>
      <c r="L34" s="16">
        <v>20</v>
      </c>
      <c r="M34" s="17" t="s">
        <v>178</v>
      </c>
      <c r="N34" s="16">
        <v>20</v>
      </c>
      <c r="O34" s="17" t="s">
        <v>568</v>
      </c>
      <c r="P34" s="16">
        <v>20</v>
      </c>
      <c r="Q34" s="17" t="s">
        <v>568</v>
      </c>
      <c r="R34" s="16">
        <v>20</v>
      </c>
      <c r="S34" s="17" t="s">
        <v>568</v>
      </c>
      <c r="T34" s="16">
        <v>20</v>
      </c>
      <c r="U34" s="17" t="s">
        <v>568</v>
      </c>
      <c r="V34" s="16">
        <v>20</v>
      </c>
      <c r="W34" s="17" t="s">
        <v>568</v>
      </c>
      <c r="X34" s="15">
        <v>20</v>
      </c>
      <c r="Z34" t="s">
        <v>281</v>
      </c>
    </row>
    <row r="35" spans="1:26" x14ac:dyDescent="0.3">
      <c r="A35" t="s">
        <v>338</v>
      </c>
      <c r="B35" s="32" t="b">
        <v>1</v>
      </c>
      <c r="C35" s="17" t="s">
        <v>568</v>
      </c>
      <c r="D35" s="32" t="b">
        <v>1</v>
      </c>
      <c r="E35" s="17" t="s">
        <v>568</v>
      </c>
      <c r="F35" s="32" t="b">
        <v>1</v>
      </c>
      <c r="G35" s="17" t="s">
        <v>568</v>
      </c>
      <c r="H35" s="32" t="b">
        <v>1</v>
      </c>
      <c r="I35" s="17" t="s">
        <v>568</v>
      </c>
      <c r="J35" s="32" t="b">
        <v>1</v>
      </c>
      <c r="K35" s="17" t="s">
        <v>568</v>
      </c>
      <c r="L35" s="32" t="b">
        <v>1</v>
      </c>
      <c r="M35" s="17" t="s">
        <v>568</v>
      </c>
      <c r="N35" s="32" t="b">
        <v>1</v>
      </c>
      <c r="O35" s="17" t="s">
        <v>568</v>
      </c>
      <c r="P35" s="32" t="b">
        <v>1</v>
      </c>
      <c r="Q35" s="17" t="s">
        <v>80</v>
      </c>
      <c r="R35" s="32" t="b">
        <v>0</v>
      </c>
      <c r="S35" s="17" t="s">
        <v>568</v>
      </c>
      <c r="T35" s="32" t="b">
        <v>0</v>
      </c>
      <c r="U35" s="17" t="s">
        <v>568</v>
      </c>
      <c r="V35" s="32" t="b">
        <v>0</v>
      </c>
      <c r="W35" s="17" t="s">
        <v>568</v>
      </c>
      <c r="X35" s="34" t="b">
        <v>0</v>
      </c>
      <c r="Y35" t="s">
        <v>613</v>
      </c>
      <c r="Z35" t="s">
        <v>339</v>
      </c>
    </row>
    <row r="36" spans="1:26" x14ac:dyDescent="0.3">
      <c r="A36" t="s">
        <v>286</v>
      </c>
      <c r="B36" s="16" t="b">
        <v>0</v>
      </c>
      <c r="C36" s="17" t="s">
        <v>568</v>
      </c>
      <c r="D36" s="16" t="b">
        <v>0</v>
      </c>
      <c r="E36" s="17" t="s">
        <v>568</v>
      </c>
      <c r="F36" s="16" t="b">
        <v>0</v>
      </c>
      <c r="G36" s="17" t="s">
        <v>568</v>
      </c>
      <c r="H36" s="16" t="b">
        <v>0</v>
      </c>
      <c r="I36" s="17" t="s">
        <v>568</v>
      </c>
      <c r="J36" s="16" t="b">
        <v>0</v>
      </c>
      <c r="K36" s="17" t="s">
        <v>568</v>
      </c>
      <c r="L36" s="16" t="b">
        <v>0</v>
      </c>
      <c r="M36" s="17" t="s">
        <v>178</v>
      </c>
      <c r="N36" s="16" t="b">
        <v>0</v>
      </c>
      <c r="O36" s="17" t="s">
        <v>568</v>
      </c>
      <c r="P36" s="16" t="b">
        <v>0</v>
      </c>
      <c r="Q36" s="17" t="s">
        <v>568</v>
      </c>
      <c r="R36" s="16" t="b">
        <v>0</v>
      </c>
      <c r="S36" s="17" t="s">
        <v>568</v>
      </c>
      <c r="T36" s="16" t="b">
        <v>0</v>
      </c>
      <c r="U36" s="17" t="s">
        <v>568</v>
      </c>
      <c r="V36" s="16" t="b">
        <v>0</v>
      </c>
      <c r="W36" s="17" t="s">
        <v>568</v>
      </c>
      <c r="X36" s="15" t="b">
        <v>0</v>
      </c>
      <c r="Z36" t="s">
        <v>287</v>
      </c>
    </row>
    <row r="37" spans="1:26" x14ac:dyDescent="0.3">
      <c r="A37" t="s">
        <v>288</v>
      </c>
      <c r="B37" s="16" t="b">
        <v>1</v>
      </c>
      <c r="C37" s="17" t="s">
        <v>568</v>
      </c>
      <c r="D37" s="16" t="b">
        <v>1</v>
      </c>
      <c r="E37" s="17" t="s">
        <v>568</v>
      </c>
      <c r="F37" s="16" t="b">
        <v>1</v>
      </c>
      <c r="G37" s="17" t="s">
        <v>568</v>
      </c>
      <c r="H37" s="16" t="b">
        <v>1</v>
      </c>
      <c r="I37" s="17" t="s">
        <v>568</v>
      </c>
      <c r="J37" s="16" t="b">
        <v>1</v>
      </c>
      <c r="K37" s="17" t="s">
        <v>568</v>
      </c>
      <c r="L37" s="16" t="b">
        <v>1</v>
      </c>
      <c r="M37" s="17" t="s">
        <v>568</v>
      </c>
      <c r="N37" s="16" t="b">
        <v>1</v>
      </c>
      <c r="O37" s="17" t="s">
        <v>568</v>
      </c>
      <c r="P37" s="16" t="b">
        <v>1</v>
      </c>
      <c r="Q37" s="17" t="s">
        <v>568</v>
      </c>
      <c r="R37" s="16" t="b">
        <v>1</v>
      </c>
      <c r="S37" s="17" t="s">
        <v>568</v>
      </c>
      <c r="T37" s="16" t="b">
        <v>1</v>
      </c>
      <c r="U37" s="17" t="s">
        <v>568</v>
      </c>
      <c r="V37" s="16" t="b">
        <v>1</v>
      </c>
      <c r="W37" s="17" t="s">
        <v>568</v>
      </c>
      <c r="X37" s="15" t="b">
        <v>1</v>
      </c>
      <c r="Z37" t="s">
        <v>289</v>
      </c>
    </row>
    <row r="38" spans="1:26" x14ac:dyDescent="0.3">
      <c r="A38" t="s">
        <v>225</v>
      </c>
      <c r="B38" s="16">
        <v>10</v>
      </c>
      <c r="C38" s="17" t="s">
        <v>568</v>
      </c>
      <c r="D38" s="16">
        <v>10</v>
      </c>
      <c r="E38" s="17" t="s">
        <v>568</v>
      </c>
      <c r="F38" s="16">
        <v>10</v>
      </c>
      <c r="G38" s="17" t="s">
        <v>568</v>
      </c>
      <c r="H38" s="16">
        <v>10</v>
      </c>
      <c r="I38" s="17" t="s">
        <v>568</v>
      </c>
      <c r="J38" s="16">
        <v>10</v>
      </c>
      <c r="K38" s="17" t="s">
        <v>568</v>
      </c>
      <c r="L38" s="16">
        <v>10</v>
      </c>
      <c r="M38" s="17" t="s">
        <v>178</v>
      </c>
      <c r="N38" s="16">
        <v>10</v>
      </c>
      <c r="O38" s="17" t="s">
        <v>568</v>
      </c>
      <c r="P38" s="16">
        <v>10</v>
      </c>
      <c r="Q38" s="17" t="s">
        <v>568</v>
      </c>
      <c r="R38" s="16">
        <v>10</v>
      </c>
      <c r="S38" s="17" t="s">
        <v>568</v>
      </c>
      <c r="T38" s="16">
        <v>10</v>
      </c>
      <c r="U38" s="17" t="s">
        <v>568</v>
      </c>
      <c r="V38" s="16">
        <v>10</v>
      </c>
      <c r="W38" s="17" t="s">
        <v>568</v>
      </c>
      <c r="X38" s="15">
        <v>10</v>
      </c>
      <c r="Z38" t="s">
        <v>226</v>
      </c>
    </row>
    <row r="39" spans="1:26" x14ac:dyDescent="0.3">
      <c r="A39" t="s">
        <v>227</v>
      </c>
      <c r="B39" s="16"/>
      <c r="C39" s="17" t="s">
        <v>694</v>
      </c>
      <c r="D39" s="16"/>
      <c r="E39" s="17" t="s">
        <v>694</v>
      </c>
      <c r="F39" s="16"/>
      <c r="G39" s="17" t="s">
        <v>694</v>
      </c>
      <c r="H39" s="16"/>
      <c r="I39" s="17" t="s">
        <v>694</v>
      </c>
      <c r="J39" s="16"/>
      <c r="K39" s="17" t="s">
        <v>686</v>
      </c>
      <c r="L39" s="16"/>
      <c r="M39" s="17" t="s">
        <v>568</v>
      </c>
      <c r="N39" s="16"/>
      <c r="O39" s="17" t="s">
        <v>568</v>
      </c>
      <c r="P39" s="16"/>
      <c r="Q39" s="17" t="s">
        <v>568</v>
      </c>
      <c r="R39" s="16"/>
      <c r="S39" s="17" t="s">
        <v>568</v>
      </c>
      <c r="T39" s="16"/>
      <c r="U39" s="17" t="s">
        <v>568</v>
      </c>
      <c r="V39" s="16"/>
      <c r="W39" s="17" t="s">
        <v>568</v>
      </c>
      <c r="X39" s="15"/>
      <c r="Y39" t="s">
        <v>595</v>
      </c>
    </row>
    <row r="40" spans="1:26" x14ac:dyDescent="0.3">
      <c r="A40" t="s">
        <v>69</v>
      </c>
      <c r="B40" s="16">
        <v>10</v>
      </c>
      <c r="C40" s="17" t="s">
        <v>568</v>
      </c>
      <c r="D40" s="16">
        <v>10</v>
      </c>
      <c r="E40" s="17" t="s">
        <v>568</v>
      </c>
      <c r="F40" s="16">
        <v>10</v>
      </c>
      <c r="G40" s="17" t="s">
        <v>568</v>
      </c>
      <c r="H40" s="16">
        <v>10</v>
      </c>
      <c r="I40" s="17" t="s">
        <v>568</v>
      </c>
      <c r="J40" s="16">
        <v>10</v>
      </c>
      <c r="K40" s="17" t="s">
        <v>568</v>
      </c>
      <c r="L40" s="16">
        <v>10</v>
      </c>
      <c r="M40" s="17" t="s">
        <v>568</v>
      </c>
      <c r="N40" s="16">
        <v>10</v>
      </c>
      <c r="O40" s="17" t="s">
        <v>568</v>
      </c>
      <c r="P40" s="16">
        <v>10</v>
      </c>
      <c r="Q40" s="17" t="s">
        <v>568</v>
      </c>
      <c r="R40" s="16">
        <v>10</v>
      </c>
      <c r="S40" s="17" t="s">
        <v>568</v>
      </c>
      <c r="T40" s="16">
        <v>10</v>
      </c>
      <c r="U40" s="17" t="s">
        <v>71</v>
      </c>
      <c r="V40" s="16">
        <v>10</v>
      </c>
      <c r="W40" s="17" t="s">
        <v>568</v>
      </c>
      <c r="X40" s="15">
        <v>10</v>
      </c>
      <c r="Z40" t="s">
        <v>70</v>
      </c>
    </row>
    <row r="41" spans="1:26" x14ac:dyDescent="0.3">
      <c r="A41" t="s">
        <v>72</v>
      </c>
      <c r="B41" s="16">
        <v>1</v>
      </c>
      <c r="C41" s="17" t="s">
        <v>568</v>
      </c>
      <c r="D41" s="16">
        <v>1</v>
      </c>
      <c r="E41" s="17" t="s">
        <v>568</v>
      </c>
      <c r="F41" s="16">
        <v>1</v>
      </c>
      <c r="G41" s="17" t="s">
        <v>568</v>
      </c>
      <c r="H41" s="16">
        <v>1</v>
      </c>
      <c r="I41" s="17" t="s">
        <v>568</v>
      </c>
      <c r="J41" s="16">
        <v>1</v>
      </c>
      <c r="K41" s="17" t="s">
        <v>568</v>
      </c>
      <c r="L41" s="16">
        <v>1</v>
      </c>
      <c r="M41" s="17" t="s">
        <v>568</v>
      </c>
      <c r="N41" s="16">
        <v>1</v>
      </c>
      <c r="O41" s="17" t="s">
        <v>568</v>
      </c>
      <c r="P41" s="16">
        <v>1</v>
      </c>
      <c r="Q41" s="17" t="s">
        <v>568</v>
      </c>
      <c r="R41" s="16">
        <v>1</v>
      </c>
      <c r="S41" s="17" t="s">
        <v>568</v>
      </c>
      <c r="T41" s="16">
        <v>1</v>
      </c>
      <c r="U41" s="17" t="s">
        <v>568</v>
      </c>
      <c r="V41" s="16">
        <v>1</v>
      </c>
      <c r="W41" s="17" t="s">
        <v>568</v>
      </c>
      <c r="X41" s="15">
        <v>1</v>
      </c>
    </row>
    <row r="42" spans="1:26" x14ac:dyDescent="0.3">
      <c r="A42" t="s">
        <v>228</v>
      </c>
      <c r="B42" s="16">
        <v>1000</v>
      </c>
      <c r="C42" s="17" t="s">
        <v>568</v>
      </c>
      <c r="D42" s="16">
        <v>1000</v>
      </c>
      <c r="E42" s="17" t="s">
        <v>568</v>
      </c>
      <c r="F42" s="16">
        <v>1000</v>
      </c>
      <c r="G42" s="17" t="s">
        <v>568</v>
      </c>
      <c r="H42" s="16">
        <v>1000</v>
      </c>
      <c r="I42" s="17" t="s">
        <v>568</v>
      </c>
      <c r="J42" s="16">
        <v>1000</v>
      </c>
      <c r="K42" s="17" t="s">
        <v>568</v>
      </c>
      <c r="L42" s="16">
        <v>1000</v>
      </c>
      <c r="M42" s="17" t="s">
        <v>178</v>
      </c>
      <c r="N42" s="16">
        <v>1000</v>
      </c>
      <c r="O42" s="17" t="s">
        <v>568</v>
      </c>
      <c r="P42" s="16">
        <v>1000</v>
      </c>
      <c r="Q42" s="17" t="s">
        <v>568</v>
      </c>
      <c r="R42" s="16">
        <v>1000</v>
      </c>
      <c r="S42" s="17" t="s">
        <v>568</v>
      </c>
      <c r="T42" s="16">
        <v>1000</v>
      </c>
      <c r="U42" s="17" t="s">
        <v>568</v>
      </c>
      <c r="V42" s="16">
        <v>1000</v>
      </c>
      <c r="W42" s="17" t="s">
        <v>568</v>
      </c>
      <c r="X42" s="15">
        <v>1000</v>
      </c>
      <c r="Z42" t="s">
        <v>229</v>
      </c>
    </row>
    <row r="43" spans="1:26" x14ac:dyDescent="0.3">
      <c r="A43" t="s">
        <v>75</v>
      </c>
      <c r="B43" s="16">
        <v>0.05</v>
      </c>
      <c r="C43" s="17" t="s">
        <v>568</v>
      </c>
      <c r="D43" s="16">
        <v>0.05</v>
      </c>
      <c r="E43" s="17" t="s">
        <v>568</v>
      </c>
      <c r="F43" s="16">
        <v>0.05</v>
      </c>
      <c r="G43" s="17" t="s">
        <v>568</v>
      </c>
      <c r="H43" s="16">
        <v>0.05</v>
      </c>
      <c r="I43" s="17" t="s">
        <v>568</v>
      </c>
      <c r="J43" s="16">
        <v>0.05</v>
      </c>
      <c r="K43" s="17" t="s">
        <v>568</v>
      </c>
      <c r="L43" s="16">
        <v>0.05</v>
      </c>
      <c r="M43" s="17" t="s">
        <v>568</v>
      </c>
      <c r="N43" s="16">
        <v>0.05</v>
      </c>
      <c r="O43" s="17" t="s">
        <v>568</v>
      </c>
      <c r="P43" s="16">
        <v>0.05</v>
      </c>
      <c r="Q43" s="17" t="s">
        <v>568</v>
      </c>
      <c r="R43" s="16">
        <v>0.05</v>
      </c>
      <c r="S43" s="17" t="s">
        <v>568</v>
      </c>
      <c r="T43" s="16">
        <v>0.05</v>
      </c>
      <c r="U43" s="17" t="s">
        <v>568</v>
      </c>
      <c r="V43" s="16">
        <v>0.05</v>
      </c>
      <c r="W43" s="17" t="s">
        <v>568</v>
      </c>
      <c r="X43" s="15">
        <v>0.05</v>
      </c>
      <c r="Z43" t="s">
        <v>76</v>
      </c>
    </row>
    <row r="44" spans="1:26" x14ac:dyDescent="0.3">
      <c r="A44" t="s">
        <v>77</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6">
        <v>0.254</v>
      </c>
      <c r="W44" s="17" t="s">
        <v>568</v>
      </c>
      <c r="X44" s="15">
        <v>0.254</v>
      </c>
    </row>
    <row r="45" spans="1:26" x14ac:dyDescent="0.3">
      <c r="A45" t="s">
        <v>324</v>
      </c>
      <c r="B45" s="16">
        <v>2.4</v>
      </c>
      <c r="C45" s="17" t="s">
        <v>568</v>
      </c>
      <c r="D45" s="16">
        <v>2.4</v>
      </c>
      <c r="E45" s="17" t="s">
        <v>568</v>
      </c>
      <c r="F45" s="16">
        <v>2.4</v>
      </c>
      <c r="G45" s="17" t="s">
        <v>568</v>
      </c>
      <c r="H45" s="16">
        <v>2.4</v>
      </c>
      <c r="I45" s="17" t="s">
        <v>568</v>
      </c>
      <c r="J45" s="16">
        <v>2.4</v>
      </c>
      <c r="K45" s="17" t="s">
        <v>568</v>
      </c>
      <c r="L45" s="16">
        <v>2.4</v>
      </c>
      <c r="M45" s="17" t="s">
        <v>568</v>
      </c>
      <c r="N45" s="16">
        <v>2.4</v>
      </c>
      <c r="O45" s="17" t="s">
        <v>568</v>
      </c>
      <c r="P45" s="16">
        <v>2.4</v>
      </c>
      <c r="Q45" s="17" t="s">
        <v>71</v>
      </c>
      <c r="R45" s="16">
        <v>2.4</v>
      </c>
      <c r="S45" s="17" t="s">
        <v>568</v>
      </c>
      <c r="T45" s="16">
        <v>2.4</v>
      </c>
      <c r="U45" s="17" t="s">
        <v>568</v>
      </c>
      <c r="V45" s="16">
        <v>2.4</v>
      </c>
      <c r="W45" s="17" t="s">
        <v>568</v>
      </c>
      <c r="X45" s="15">
        <v>2.4</v>
      </c>
      <c r="Z45" t="s">
        <v>340</v>
      </c>
    </row>
    <row r="46" spans="1:26" x14ac:dyDescent="0.3">
      <c r="A46" t="s">
        <v>325</v>
      </c>
      <c r="B46" s="16">
        <v>0.5</v>
      </c>
      <c r="C46" s="17" t="s">
        <v>568</v>
      </c>
      <c r="D46" s="16">
        <v>0.5</v>
      </c>
      <c r="E46" s="17" t="s">
        <v>568</v>
      </c>
      <c r="F46" s="16">
        <v>0.5</v>
      </c>
      <c r="G46" s="17" t="s">
        <v>568</v>
      </c>
      <c r="H46" s="16">
        <v>0.5</v>
      </c>
      <c r="I46" s="17" t="s">
        <v>568</v>
      </c>
      <c r="J46" s="16">
        <v>0.5</v>
      </c>
      <c r="K46" s="17" t="s">
        <v>568</v>
      </c>
      <c r="L46" s="16">
        <v>0.5</v>
      </c>
      <c r="M46" s="17" t="s">
        <v>568</v>
      </c>
      <c r="N46" s="16">
        <v>0.5</v>
      </c>
      <c r="O46" s="17" t="s">
        <v>568</v>
      </c>
      <c r="P46" s="16">
        <v>0.5</v>
      </c>
      <c r="Q46" s="17" t="s">
        <v>71</v>
      </c>
      <c r="R46" s="16">
        <v>0.5</v>
      </c>
      <c r="S46" s="17" t="s">
        <v>568</v>
      </c>
      <c r="T46" s="16">
        <v>0.5</v>
      </c>
      <c r="U46" s="17" t="s">
        <v>568</v>
      </c>
      <c r="V46" s="16">
        <v>0.5</v>
      </c>
      <c r="W46" s="17" t="s">
        <v>568</v>
      </c>
      <c r="X46" s="15">
        <v>0.5</v>
      </c>
      <c r="Z46" t="s">
        <v>341</v>
      </c>
    </row>
    <row r="47" spans="1:26" x14ac:dyDescent="0.3">
      <c r="A47" t="s">
        <v>326</v>
      </c>
      <c r="B47" s="16"/>
      <c r="C47" s="17" t="s">
        <v>568</v>
      </c>
      <c r="D47" s="16"/>
      <c r="E47" s="17" t="s">
        <v>568</v>
      </c>
      <c r="F47" s="16"/>
      <c r="G47" s="17" t="s">
        <v>568</v>
      </c>
      <c r="H47" s="16"/>
      <c r="I47" s="17" t="s">
        <v>568</v>
      </c>
      <c r="J47" s="16"/>
      <c r="K47" s="17" t="s">
        <v>568</v>
      </c>
      <c r="L47" s="16"/>
      <c r="M47" s="17" t="s">
        <v>568</v>
      </c>
      <c r="N47" s="16"/>
      <c r="O47" s="17" t="s">
        <v>568</v>
      </c>
      <c r="P47" s="16"/>
      <c r="Q47" s="17" t="s">
        <v>64</v>
      </c>
      <c r="R47" s="16"/>
      <c r="S47" s="17" t="s">
        <v>568</v>
      </c>
      <c r="T47" s="16"/>
      <c r="U47" s="17" t="s">
        <v>568</v>
      </c>
      <c r="V47" s="16"/>
      <c r="W47" s="17" t="s">
        <v>568</v>
      </c>
      <c r="X47" s="15"/>
      <c r="Y47" t="s">
        <v>595</v>
      </c>
    </row>
    <row r="48" spans="1:26" x14ac:dyDescent="0.3">
      <c r="A48" t="s">
        <v>327</v>
      </c>
      <c r="B48" s="16">
        <v>2.4</v>
      </c>
      <c r="C48" s="17" t="s">
        <v>568</v>
      </c>
      <c r="D48" s="16">
        <v>2.4</v>
      </c>
      <c r="E48" s="17" t="s">
        <v>568</v>
      </c>
      <c r="F48" s="16">
        <v>2.4</v>
      </c>
      <c r="G48" s="17" t="s">
        <v>568</v>
      </c>
      <c r="H48" s="16">
        <v>2.4</v>
      </c>
      <c r="I48" s="17" t="s">
        <v>568</v>
      </c>
      <c r="J48" s="16">
        <v>2.4</v>
      </c>
      <c r="K48" s="17" t="s">
        <v>568</v>
      </c>
      <c r="L48" s="16">
        <v>2.4</v>
      </c>
      <c r="M48" s="17" t="s">
        <v>568</v>
      </c>
      <c r="N48" s="16">
        <v>2.4</v>
      </c>
      <c r="O48" s="17" t="s">
        <v>568</v>
      </c>
      <c r="P48" s="16">
        <v>2.4</v>
      </c>
      <c r="Q48" s="17" t="s">
        <v>71</v>
      </c>
      <c r="R48" s="16">
        <v>2.4</v>
      </c>
      <c r="S48" s="17" t="s">
        <v>568</v>
      </c>
      <c r="T48" s="16">
        <v>2.4</v>
      </c>
      <c r="U48" s="17" t="s">
        <v>568</v>
      </c>
      <c r="V48" s="16">
        <v>2.4</v>
      </c>
      <c r="W48" s="17" t="s">
        <v>568</v>
      </c>
      <c r="X48" s="15">
        <v>2.4</v>
      </c>
      <c r="Z48" t="s">
        <v>342</v>
      </c>
    </row>
    <row r="49" spans="1:26" x14ac:dyDescent="0.3">
      <c r="A49" t="s">
        <v>343</v>
      </c>
      <c r="B49" s="16">
        <v>2.4</v>
      </c>
      <c r="C49" s="17" t="s">
        <v>568</v>
      </c>
      <c r="D49" s="16">
        <v>2.4</v>
      </c>
      <c r="E49" s="17" t="s">
        <v>568</v>
      </c>
      <c r="F49" s="16">
        <v>2.4</v>
      </c>
      <c r="G49" s="17" t="s">
        <v>568</v>
      </c>
      <c r="H49" s="16">
        <v>2.4</v>
      </c>
      <c r="I49" s="17" t="s">
        <v>568</v>
      </c>
      <c r="J49" s="16">
        <v>2.4</v>
      </c>
      <c r="K49" s="17" t="s">
        <v>568</v>
      </c>
      <c r="L49" s="16">
        <v>2.4</v>
      </c>
      <c r="M49" s="17" t="s">
        <v>568</v>
      </c>
      <c r="N49" s="16">
        <v>2.4</v>
      </c>
      <c r="O49" s="17" t="s">
        <v>568</v>
      </c>
      <c r="P49" s="16">
        <v>2.4</v>
      </c>
      <c r="Q49" s="17" t="s">
        <v>80</v>
      </c>
      <c r="R49" s="16" t="s">
        <v>574</v>
      </c>
      <c r="S49" s="17" t="s">
        <v>568</v>
      </c>
      <c r="T49" s="16" t="s">
        <v>574</v>
      </c>
      <c r="U49" s="17" t="s">
        <v>568</v>
      </c>
      <c r="V49" s="16" t="s">
        <v>574</v>
      </c>
      <c r="W49" s="17" t="s">
        <v>568</v>
      </c>
      <c r="X49" s="15" t="s">
        <v>574</v>
      </c>
      <c r="Y49" t="s">
        <v>581</v>
      </c>
      <c r="Z49" t="s">
        <v>344</v>
      </c>
    </row>
    <row r="50" spans="1:26" x14ac:dyDescent="0.3">
      <c r="A50" t="s">
        <v>345</v>
      </c>
      <c r="B50" s="16">
        <v>2.4</v>
      </c>
      <c r="C50" s="17" t="s">
        <v>568</v>
      </c>
      <c r="D50" s="16">
        <v>2.4</v>
      </c>
      <c r="E50" s="17" t="s">
        <v>568</v>
      </c>
      <c r="F50" s="16">
        <v>2.4</v>
      </c>
      <c r="G50" s="17" t="s">
        <v>568</v>
      </c>
      <c r="H50" s="16">
        <v>2.4</v>
      </c>
      <c r="I50" s="17" t="s">
        <v>568</v>
      </c>
      <c r="J50" s="16">
        <v>2.4</v>
      </c>
      <c r="K50" s="17" t="s">
        <v>568</v>
      </c>
      <c r="L50" s="16">
        <v>2.4</v>
      </c>
      <c r="M50" s="17" t="s">
        <v>568</v>
      </c>
      <c r="N50" s="16">
        <v>2.4</v>
      </c>
      <c r="O50" s="17" t="s">
        <v>568</v>
      </c>
      <c r="P50" s="16">
        <v>2.4</v>
      </c>
      <c r="Q50" s="17" t="s">
        <v>80</v>
      </c>
      <c r="R50" s="16" t="s">
        <v>574</v>
      </c>
      <c r="S50" s="17" t="s">
        <v>568</v>
      </c>
      <c r="T50" s="16" t="s">
        <v>574</v>
      </c>
      <c r="U50" s="17" t="s">
        <v>568</v>
      </c>
      <c r="V50" s="15" t="s">
        <v>574</v>
      </c>
      <c r="W50" s="17" t="s">
        <v>568</v>
      </c>
      <c r="X50" s="15" t="s">
        <v>574</v>
      </c>
      <c r="Y50" t="s">
        <v>581</v>
      </c>
      <c r="Z50" t="s">
        <v>346</v>
      </c>
    </row>
    <row r="51" spans="1:26" x14ac:dyDescent="0.3">
      <c r="A51" t="s">
        <v>234</v>
      </c>
      <c r="B51" s="16"/>
      <c r="C51" s="17" t="s">
        <v>568</v>
      </c>
      <c r="D51" s="16"/>
      <c r="E51" s="17" t="s">
        <v>568</v>
      </c>
      <c r="F51" s="16"/>
      <c r="G51" s="17" t="s">
        <v>568</v>
      </c>
      <c r="H51" s="16"/>
      <c r="I51" s="17" t="s">
        <v>568</v>
      </c>
      <c r="J51" s="16"/>
      <c r="K51" s="17" t="s">
        <v>568</v>
      </c>
      <c r="L51" s="16"/>
      <c r="M51" s="17" t="s">
        <v>64</v>
      </c>
      <c r="N51" s="16"/>
      <c r="O51" s="17" t="s">
        <v>568</v>
      </c>
      <c r="P51" s="16"/>
      <c r="Q51" s="17" t="s">
        <v>568</v>
      </c>
      <c r="R51" s="16"/>
      <c r="S51" s="17" t="s">
        <v>568</v>
      </c>
      <c r="T51" s="16"/>
      <c r="U51" s="17" t="s">
        <v>568</v>
      </c>
      <c r="V51" s="16"/>
      <c r="W51" s="17" t="s">
        <v>568</v>
      </c>
      <c r="X51" s="15"/>
      <c r="Y51" t="s">
        <v>595</v>
      </c>
    </row>
    <row r="52" spans="1:26" x14ac:dyDescent="0.3">
      <c r="A52" t="s">
        <v>78</v>
      </c>
      <c r="B52" s="16">
        <v>0.05</v>
      </c>
      <c r="C52" s="17" t="s">
        <v>568</v>
      </c>
      <c r="D52" s="16">
        <v>0.05</v>
      </c>
      <c r="E52" s="17" t="s">
        <v>568</v>
      </c>
      <c r="F52" s="16">
        <v>0.05</v>
      </c>
      <c r="G52" s="17" t="s">
        <v>568</v>
      </c>
      <c r="H52" s="16">
        <v>0.05</v>
      </c>
      <c r="I52" s="17" t="s">
        <v>568</v>
      </c>
      <c r="J52" s="16">
        <v>0.05</v>
      </c>
      <c r="K52" s="17" t="s">
        <v>568</v>
      </c>
      <c r="L52" s="16">
        <v>0.05</v>
      </c>
      <c r="M52" s="17" t="s">
        <v>568</v>
      </c>
      <c r="N52" s="16">
        <v>0.05</v>
      </c>
      <c r="O52" s="17" t="s">
        <v>80</v>
      </c>
      <c r="P52" s="16">
        <v>0.05</v>
      </c>
      <c r="Q52" s="17" t="s">
        <v>568</v>
      </c>
      <c r="R52" s="16">
        <v>0.05</v>
      </c>
      <c r="S52" s="17" t="s">
        <v>568</v>
      </c>
      <c r="T52" s="16">
        <v>0.05</v>
      </c>
      <c r="U52" s="17" t="s">
        <v>568</v>
      </c>
      <c r="V52" s="16">
        <v>0.05</v>
      </c>
      <c r="W52" s="17" t="s">
        <v>568</v>
      </c>
      <c r="X52" s="15">
        <v>0.05</v>
      </c>
      <c r="Z52" t="s">
        <v>79</v>
      </c>
    </row>
    <row r="53" spans="1:26" x14ac:dyDescent="0.3">
      <c r="A53" t="s">
        <v>83</v>
      </c>
      <c r="B53" s="16">
        <v>25</v>
      </c>
      <c r="C53" s="17" t="s">
        <v>568</v>
      </c>
      <c r="D53" s="16">
        <v>25</v>
      </c>
      <c r="E53" s="17" t="s">
        <v>568</v>
      </c>
      <c r="F53" s="16">
        <v>25</v>
      </c>
      <c r="G53" s="17" t="s">
        <v>568</v>
      </c>
      <c r="H53" s="16">
        <v>25</v>
      </c>
      <c r="I53" s="17" t="s">
        <v>568</v>
      </c>
      <c r="J53" s="16">
        <v>25</v>
      </c>
      <c r="K53" s="17" t="s">
        <v>568</v>
      </c>
      <c r="L53" s="16">
        <v>25</v>
      </c>
      <c r="M53" s="17" t="s">
        <v>568</v>
      </c>
      <c r="N53" s="16">
        <v>25</v>
      </c>
      <c r="O53" s="17" t="s">
        <v>568</v>
      </c>
      <c r="P53" s="16">
        <v>25</v>
      </c>
      <c r="Q53" s="17" t="s">
        <v>568</v>
      </c>
      <c r="R53" s="16">
        <v>25</v>
      </c>
      <c r="S53" s="17" t="s">
        <v>568</v>
      </c>
      <c r="T53" s="16">
        <v>25</v>
      </c>
      <c r="U53" s="17" t="s">
        <v>568</v>
      </c>
      <c r="V53" s="16">
        <v>25</v>
      </c>
      <c r="W53" s="17" t="s">
        <v>568</v>
      </c>
      <c r="X53" s="15">
        <v>25</v>
      </c>
    </row>
    <row r="54" spans="1:26" x14ac:dyDescent="0.3">
      <c r="A54" t="s">
        <v>240</v>
      </c>
      <c r="B54" s="16">
        <v>6</v>
      </c>
      <c r="C54" s="17" t="s">
        <v>568</v>
      </c>
      <c r="D54" s="16">
        <v>6</v>
      </c>
      <c r="E54" s="17" t="s">
        <v>568</v>
      </c>
      <c r="F54" s="16">
        <v>6</v>
      </c>
      <c r="G54" s="17" t="s">
        <v>568</v>
      </c>
      <c r="H54" s="16">
        <v>6</v>
      </c>
      <c r="I54" s="17" t="s">
        <v>568</v>
      </c>
      <c r="J54" s="16">
        <v>6</v>
      </c>
      <c r="K54" s="17" t="s">
        <v>568</v>
      </c>
      <c r="L54" s="16">
        <v>6</v>
      </c>
      <c r="M54" s="17" t="s">
        <v>178</v>
      </c>
      <c r="N54" s="16">
        <v>6</v>
      </c>
      <c r="O54" s="17" t="s">
        <v>568</v>
      </c>
      <c r="P54" s="16">
        <v>6</v>
      </c>
      <c r="Q54" s="17" t="s">
        <v>568</v>
      </c>
      <c r="R54" s="16">
        <v>6</v>
      </c>
      <c r="S54" s="17" t="s">
        <v>568</v>
      </c>
      <c r="T54" s="16">
        <v>6</v>
      </c>
      <c r="U54" s="17" t="s">
        <v>568</v>
      </c>
      <c r="V54" s="16">
        <v>6</v>
      </c>
      <c r="W54" s="17" t="s">
        <v>568</v>
      </c>
      <c r="X54" s="15">
        <v>6</v>
      </c>
      <c r="Z54" t="s">
        <v>241</v>
      </c>
    </row>
    <row r="55" spans="1:26" x14ac:dyDescent="0.3">
      <c r="A55" t="s">
        <v>242</v>
      </c>
      <c r="B55" s="16">
        <v>3.1749999999999998</v>
      </c>
      <c r="C55" s="17" t="s">
        <v>568</v>
      </c>
      <c r="D55" s="16">
        <v>3.1749999999999998</v>
      </c>
      <c r="E55" s="17" t="s">
        <v>568</v>
      </c>
      <c r="F55" s="16">
        <v>3.1749999999999998</v>
      </c>
      <c r="G55" s="17" t="s">
        <v>568</v>
      </c>
      <c r="H55" s="16">
        <v>3.1749999999999998</v>
      </c>
      <c r="I55" s="17" t="s">
        <v>568</v>
      </c>
      <c r="J55" s="16">
        <v>3.1749999999999998</v>
      </c>
      <c r="K55" s="17" t="s">
        <v>568</v>
      </c>
      <c r="L55" s="16">
        <v>3.1749999999999998</v>
      </c>
      <c r="M55" s="17" t="s">
        <v>178</v>
      </c>
      <c r="N55" s="16">
        <v>3.1749999999999998</v>
      </c>
      <c r="O55" s="17" t="s">
        <v>568</v>
      </c>
      <c r="P55" s="16">
        <v>3.1749999999999998</v>
      </c>
      <c r="Q55" s="17" t="s">
        <v>568</v>
      </c>
      <c r="R55" s="16">
        <v>3.1749999999999998</v>
      </c>
      <c r="S55" s="17" t="s">
        <v>568</v>
      </c>
      <c r="T55" s="16">
        <v>3.1749999999999998</v>
      </c>
      <c r="U55" s="17" t="s">
        <v>568</v>
      </c>
      <c r="V55" s="16">
        <v>3.1749999999999998</v>
      </c>
      <c r="W55" s="17" t="s">
        <v>568</v>
      </c>
      <c r="X55" s="15">
        <v>3.1749999999999998</v>
      </c>
      <c r="Z55" t="s">
        <v>243</v>
      </c>
    </row>
    <row r="56" spans="1:26" x14ac:dyDescent="0.3">
      <c r="A56" t="s">
        <v>244</v>
      </c>
      <c r="B56" s="16"/>
      <c r="C56" s="17" t="s">
        <v>694</v>
      </c>
      <c r="D56" s="16"/>
      <c r="E56" s="17" t="s">
        <v>694</v>
      </c>
      <c r="F56" s="16"/>
      <c r="G56" s="17" t="s">
        <v>694</v>
      </c>
      <c r="H56" s="16"/>
      <c r="I56" s="17" t="s">
        <v>694</v>
      </c>
      <c r="J56" s="16"/>
      <c r="K56" s="17" t="s">
        <v>686</v>
      </c>
      <c r="L56" s="16"/>
      <c r="M56" s="17" t="s">
        <v>568</v>
      </c>
      <c r="N56" s="16"/>
      <c r="O56" s="17" t="s">
        <v>568</v>
      </c>
      <c r="P56" s="16"/>
      <c r="Q56" s="17" t="s">
        <v>568</v>
      </c>
      <c r="R56" s="16"/>
      <c r="S56" s="17" t="s">
        <v>568</v>
      </c>
      <c r="T56" s="16"/>
      <c r="U56" s="17" t="s">
        <v>568</v>
      </c>
      <c r="V56" s="16"/>
      <c r="W56" s="17" t="s">
        <v>568</v>
      </c>
      <c r="X56" s="15"/>
      <c r="Y56" t="s">
        <v>595</v>
      </c>
    </row>
    <row r="57" spans="1:26" x14ac:dyDescent="0.3">
      <c r="A57" t="s">
        <v>245</v>
      </c>
      <c r="B57" s="16" t="b">
        <v>1</v>
      </c>
      <c r="C57" s="17" t="s">
        <v>568</v>
      </c>
      <c r="D57" s="16" t="b">
        <v>1</v>
      </c>
      <c r="E57" s="17" t="s">
        <v>568</v>
      </c>
      <c r="F57" s="16" t="b">
        <v>1</v>
      </c>
      <c r="G57" s="17" t="s">
        <v>568</v>
      </c>
      <c r="H57" s="16" t="b">
        <v>1</v>
      </c>
      <c r="I57" s="17" t="s">
        <v>568</v>
      </c>
      <c r="J57" s="16" t="b">
        <v>1</v>
      </c>
      <c r="K57" s="17" t="s">
        <v>568</v>
      </c>
      <c r="L57" s="16" t="b">
        <v>1</v>
      </c>
      <c r="M57" s="17" t="s">
        <v>568</v>
      </c>
      <c r="N57" s="16" t="b">
        <v>1</v>
      </c>
      <c r="O57" s="17" t="s">
        <v>568</v>
      </c>
      <c r="P57" s="16" t="b">
        <v>1</v>
      </c>
      <c r="Q57" s="17" t="s">
        <v>568</v>
      </c>
      <c r="R57" s="16" t="b">
        <v>1</v>
      </c>
      <c r="S57" s="17" t="s">
        <v>568</v>
      </c>
      <c r="T57" s="16" t="b">
        <v>1</v>
      </c>
      <c r="U57" s="17" t="s">
        <v>568</v>
      </c>
      <c r="V57" s="16" t="b">
        <v>1</v>
      </c>
      <c r="W57" s="17" t="s">
        <v>568</v>
      </c>
      <c r="X57" s="15" t="b">
        <v>1</v>
      </c>
    </row>
    <row r="58" spans="1:26" x14ac:dyDescent="0.3">
      <c r="A58" t="s">
        <v>85</v>
      </c>
      <c r="B58" s="16">
        <v>6.7</v>
      </c>
      <c r="C58" s="17" t="s">
        <v>568</v>
      </c>
      <c r="D58" s="16">
        <v>6.7</v>
      </c>
      <c r="E58" s="17" t="s">
        <v>568</v>
      </c>
      <c r="F58" s="16">
        <v>6.7</v>
      </c>
      <c r="G58" s="17" t="s">
        <v>568</v>
      </c>
      <c r="H58" s="16">
        <v>6.7</v>
      </c>
      <c r="I58" s="17" t="s">
        <v>568</v>
      </c>
      <c r="J58" s="16">
        <v>6.7</v>
      </c>
      <c r="K58" s="17" t="s">
        <v>568</v>
      </c>
      <c r="L58" s="16">
        <v>6.7</v>
      </c>
      <c r="M58" s="17" t="s">
        <v>568</v>
      </c>
      <c r="N58" s="16">
        <v>6.7</v>
      </c>
      <c r="O58" s="17" t="s">
        <v>568</v>
      </c>
      <c r="P58" s="16">
        <v>6.7</v>
      </c>
      <c r="Q58" s="17" t="s">
        <v>568</v>
      </c>
      <c r="R58" s="16">
        <v>6.7</v>
      </c>
      <c r="S58" s="17" t="s">
        <v>568</v>
      </c>
      <c r="T58" s="16">
        <v>6.7</v>
      </c>
      <c r="U58" s="17" t="s">
        <v>568</v>
      </c>
      <c r="V58" s="16">
        <v>6.7</v>
      </c>
      <c r="W58" s="17" t="s">
        <v>568</v>
      </c>
      <c r="X58" s="15">
        <v>6.7</v>
      </c>
    </row>
    <row r="59" spans="1:26" x14ac:dyDescent="0.3">
      <c r="A59" t="s">
        <v>246</v>
      </c>
      <c r="B59" s="16" t="b">
        <v>0</v>
      </c>
      <c r="C59" s="17" t="s">
        <v>568</v>
      </c>
      <c r="D59" s="16" t="b">
        <v>0</v>
      </c>
      <c r="E59" s="17" t="s">
        <v>568</v>
      </c>
      <c r="F59" s="16" t="b">
        <v>0</v>
      </c>
      <c r="G59" s="17" t="s">
        <v>568</v>
      </c>
      <c r="H59" s="16" t="b">
        <v>0</v>
      </c>
      <c r="I59" s="17" t="s">
        <v>568</v>
      </c>
      <c r="J59" s="16" t="b">
        <v>0</v>
      </c>
      <c r="K59" s="17" t="s">
        <v>568</v>
      </c>
      <c r="L59" s="16" t="b">
        <v>0</v>
      </c>
      <c r="M59" s="17" t="s">
        <v>568</v>
      </c>
      <c r="N59" s="16" t="b">
        <v>0</v>
      </c>
      <c r="O59" s="17" t="s">
        <v>568</v>
      </c>
      <c r="P59" s="16" t="b">
        <v>0</v>
      </c>
      <c r="Q59" s="17" t="s">
        <v>568</v>
      </c>
      <c r="R59" s="16" t="b">
        <v>0</v>
      </c>
      <c r="S59" s="17" t="s">
        <v>568</v>
      </c>
      <c r="T59" s="16" t="b">
        <v>0</v>
      </c>
      <c r="U59" s="17" t="s">
        <v>568</v>
      </c>
      <c r="V59" s="16" t="b">
        <v>0</v>
      </c>
      <c r="W59" s="17" t="s">
        <v>568</v>
      </c>
      <c r="X59" s="15" t="b">
        <v>0</v>
      </c>
    </row>
    <row r="60" spans="1:26" x14ac:dyDescent="0.3">
      <c r="A60" t="s">
        <v>247</v>
      </c>
      <c r="B60" s="16"/>
      <c r="C60" s="17" t="s">
        <v>694</v>
      </c>
      <c r="D60" s="16"/>
      <c r="E60" s="17" t="s">
        <v>694</v>
      </c>
      <c r="F60" s="16"/>
      <c r="G60" s="17" t="s">
        <v>694</v>
      </c>
      <c r="H60" s="16"/>
      <c r="I60" s="17" t="s">
        <v>694</v>
      </c>
      <c r="J60" s="16"/>
      <c r="K60" s="17" t="s">
        <v>686</v>
      </c>
      <c r="L60" s="16">
        <v>100000</v>
      </c>
      <c r="M60" s="17" t="s">
        <v>568</v>
      </c>
      <c r="N60" s="16">
        <v>100000</v>
      </c>
      <c r="O60" s="17" t="s">
        <v>568</v>
      </c>
      <c r="P60" s="16">
        <v>100000</v>
      </c>
      <c r="Q60" s="17" t="s">
        <v>568</v>
      </c>
      <c r="R60" s="16">
        <v>100000</v>
      </c>
      <c r="S60" s="17" t="s">
        <v>568</v>
      </c>
      <c r="T60" s="16">
        <v>100000</v>
      </c>
      <c r="U60" s="17" t="s">
        <v>568</v>
      </c>
      <c r="V60" s="16">
        <v>100000</v>
      </c>
      <c r="W60" s="17" t="s">
        <v>568</v>
      </c>
      <c r="X60" s="15">
        <v>100000</v>
      </c>
      <c r="Y60" t="s">
        <v>687</v>
      </c>
    </row>
    <row r="61" spans="1:26" x14ac:dyDescent="0.3">
      <c r="A61" t="s">
        <v>248</v>
      </c>
      <c r="B61" s="16"/>
      <c r="C61" s="17" t="s">
        <v>694</v>
      </c>
      <c r="D61" s="16"/>
      <c r="E61" s="17" t="s">
        <v>694</v>
      </c>
      <c r="F61" s="16"/>
      <c r="G61" s="17" t="s">
        <v>694</v>
      </c>
      <c r="H61" s="16"/>
      <c r="I61" s="17" t="s">
        <v>694</v>
      </c>
      <c r="J61" s="16"/>
      <c r="K61" s="17" t="s">
        <v>686</v>
      </c>
      <c r="L61" s="16">
        <v>2</v>
      </c>
      <c r="M61" s="17" t="s">
        <v>568</v>
      </c>
      <c r="N61" s="16">
        <v>2</v>
      </c>
      <c r="O61" s="17" t="s">
        <v>568</v>
      </c>
      <c r="P61" s="16">
        <v>2</v>
      </c>
      <c r="Q61" s="17" t="s">
        <v>568</v>
      </c>
      <c r="R61" s="16">
        <v>2</v>
      </c>
      <c r="S61" s="17" t="s">
        <v>568</v>
      </c>
      <c r="T61" s="16">
        <v>2</v>
      </c>
      <c r="U61" s="17" t="s">
        <v>568</v>
      </c>
      <c r="V61" s="16">
        <v>2</v>
      </c>
      <c r="W61" s="17" t="s">
        <v>568</v>
      </c>
      <c r="X61" s="15">
        <v>2</v>
      </c>
      <c r="Y61" t="s">
        <v>687</v>
      </c>
    </row>
    <row r="62" spans="1:26" s="25" customFormat="1" ht="15" thickBot="1" x14ac:dyDescent="0.35">
      <c r="A62" s="25" t="s">
        <v>249</v>
      </c>
      <c r="B62" s="27">
        <v>1</v>
      </c>
      <c r="C62" s="28" t="s">
        <v>568</v>
      </c>
      <c r="D62" s="27">
        <v>1</v>
      </c>
      <c r="E62" s="28" t="s">
        <v>568</v>
      </c>
      <c r="F62" s="27">
        <v>1</v>
      </c>
      <c r="G62" s="28" t="s">
        <v>568</v>
      </c>
      <c r="H62" s="27">
        <v>1</v>
      </c>
      <c r="I62" s="28" t="s">
        <v>568</v>
      </c>
      <c r="J62" s="27">
        <v>1</v>
      </c>
      <c r="K62" s="28" t="s">
        <v>568</v>
      </c>
      <c r="L62" s="27">
        <v>1</v>
      </c>
      <c r="M62" s="28" t="s">
        <v>178</v>
      </c>
      <c r="N62" s="27">
        <v>1</v>
      </c>
      <c r="O62" s="28" t="s">
        <v>568</v>
      </c>
      <c r="P62" s="27">
        <v>1</v>
      </c>
      <c r="Q62" s="28" t="s">
        <v>568</v>
      </c>
      <c r="R62" s="27">
        <v>1</v>
      </c>
      <c r="S62" s="28" t="s">
        <v>568</v>
      </c>
      <c r="T62" s="27">
        <v>1</v>
      </c>
      <c r="U62" s="28" t="s">
        <v>568</v>
      </c>
      <c r="V62" s="27">
        <v>1</v>
      </c>
      <c r="W62" s="28" t="s">
        <v>568</v>
      </c>
      <c r="X62" s="29">
        <v>1</v>
      </c>
      <c r="Z62" s="25" t="s">
        <v>250</v>
      </c>
    </row>
    <row r="64" spans="1:26" x14ac:dyDescent="0.3">
      <c r="A64" t="s">
        <v>621</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X69"/>
  <sheetViews>
    <sheetView workbookViewId="0">
      <selection activeCell="A69" sqref="A69"/>
    </sheetView>
  </sheetViews>
  <sheetFormatPr defaultRowHeight="14.4" x14ac:dyDescent="0.3"/>
  <cols>
    <col min="1" max="1" width="38" bestFit="1" customWidth="1"/>
    <col min="2" max="2" width="11" style="11" customWidth="1"/>
    <col min="3" max="3" width="12.44140625" style="12" hidden="1" customWidth="1"/>
    <col min="4" max="4" width="11" style="11" customWidth="1"/>
    <col min="5" max="5" width="12.44140625" style="12" hidden="1" customWidth="1"/>
    <col min="6" max="6" width="11" style="11" customWidth="1"/>
    <col min="7" max="7" width="12.44140625" style="12" hidden="1" customWidth="1"/>
    <col min="8" max="8" width="11.33203125" style="11" customWidth="1"/>
    <col min="9" max="9" width="12.44140625" style="12" hidden="1" customWidth="1"/>
    <col min="10" max="10" width="8.33203125" style="11" customWidth="1"/>
    <col min="11" max="11" width="12.109375" style="12" hidden="1" customWidth="1"/>
    <col min="12" max="12" width="9.44140625" style="11" customWidth="1"/>
    <col min="13" max="13" width="12.109375" style="12" hidden="1" customWidth="1"/>
    <col min="14" max="14" width="8.33203125" style="11" customWidth="1"/>
    <col min="15" max="15" width="11.109375" style="12" hidden="1" customWidth="1"/>
    <col min="16" max="16" width="8.44140625" style="11" customWidth="1"/>
    <col min="17" max="17" width="11.44140625" style="12" hidden="1" customWidth="1"/>
    <col min="18" max="18" width="8.33203125" style="11" customWidth="1"/>
    <col min="19" max="19" width="11.109375" style="12" hidden="1" customWidth="1"/>
    <col min="20" max="20" width="8.33203125" style="11" customWidth="1"/>
    <col min="21" max="21" width="10.88671875" style="12" hidden="1" customWidth="1"/>
    <col min="22" max="22" width="8.88671875" customWidth="1"/>
    <col min="23" max="23" width="11.77734375" customWidth="1"/>
  </cols>
  <sheetData>
    <row r="1" spans="1:24" x14ac:dyDescent="0.3">
      <c r="B1" s="7"/>
      <c r="C1" s="7"/>
      <c r="D1" s="7"/>
      <c r="E1" s="7"/>
      <c r="F1" s="7"/>
      <c r="G1" s="7"/>
      <c r="H1" s="7"/>
      <c r="I1" s="7"/>
      <c r="J1" s="7"/>
      <c r="K1" s="7"/>
      <c r="L1" s="7"/>
      <c r="M1" s="7"/>
      <c r="N1" s="7"/>
      <c r="O1" s="7"/>
      <c r="P1" s="7"/>
      <c r="Q1" s="7"/>
      <c r="R1" s="7"/>
      <c r="S1" s="7"/>
      <c r="T1" s="7"/>
      <c r="U1" s="7"/>
    </row>
    <row r="2" spans="1:24" ht="15.6" x14ac:dyDescent="0.3">
      <c r="A2" s="40" t="s">
        <v>798</v>
      </c>
      <c r="B2" s="7"/>
      <c r="C2" s="7"/>
      <c r="D2" s="7"/>
      <c r="E2" s="7"/>
      <c r="F2" s="7"/>
      <c r="G2" s="7"/>
      <c r="H2" s="7"/>
      <c r="I2" s="7"/>
      <c r="J2" s="7"/>
      <c r="K2" s="7"/>
      <c r="L2" s="7"/>
      <c r="M2" s="7"/>
      <c r="N2" s="7"/>
      <c r="O2" s="7"/>
      <c r="P2" s="7"/>
      <c r="Q2" s="7"/>
      <c r="R2" s="7"/>
      <c r="S2" s="7"/>
      <c r="T2" s="7"/>
      <c r="U2" s="7"/>
    </row>
    <row r="3" spans="1:24" x14ac:dyDescent="0.3">
      <c r="B3" s="7"/>
      <c r="C3" s="7"/>
      <c r="D3" s="7"/>
      <c r="E3" s="7"/>
      <c r="F3" s="7"/>
      <c r="G3" s="7"/>
      <c r="H3" s="7"/>
      <c r="I3" s="7"/>
      <c r="J3" s="7"/>
      <c r="K3" s="7"/>
      <c r="L3" s="7"/>
      <c r="M3" s="7"/>
      <c r="N3" s="7"/>
      <c r="O3" s="7"/>
      <c r="P3" s="7"/>
      <c r="Q3" s="7"/>
      <c r="R3" s="7"/>
      <c r="S3" s="7"/>
      <c r="T3" s="7"/>
      <c r="U3" s="7"/>
    </row>
    <row r="4" spans="1:24" s="1" customFormat="1" ht="78.75" customHeight="1" x14ac:dyDescent="0.3">
      <c r="A4" s="9" t="s">
        <v>56</v>
      </c>
      <c r="B4" s="8" t="s">
        <v>807</v>
      </c>
      <c r="C4" s="8" t="s">
        <v>58</v>
      </c>
      <c r="D4" s="8" t="s">
        <v>760</v>
      </c>
      <c r="E4" s="8" t="s">
        <v>59</v>
      </c>
      <c r="F4" s="8" t="s">
        <v>718</v>
      </c>
      <c r="G4" s="8" t="s">
        <v>60</v>
      </c>
      <c r="H4" s="8" t="s">
        <v>680</v>
      </c>
      <c r="I4" s="8" t="s">
        <v>62</v>
      </c>
      <c r="J4" s="8" t="s">
        <v>588</v>
      </c>
      <c r="K4" s="8" t="s">
        <v>274</v>
      </c>
      <c r="L4" s="8" t="s">
        <v>587</v>
      </c>
      <c r="M4" s="8" t="s">
        <v>275</v>
      </c>
      <c r="N4" s="8" t="s">
        <v>586</v>
      </c>
      <c r="O4" s="8" t="s">
        <v>295</v>
      </c>
      <c r="P4" s="8" t="s">
        <v>582</v>
      </c>
      <c r="Q4" s="8" t="s">
        <v>296</v>
      </c>
      <c r="R4" s="8" t="s">
        <v>585</v>
      </c>
      <c r="S4" s="8" t="s">
        <v>297</v>
      </c>
      <c r="T4" s="8" t="s">
        <v>584</v>
      </c>
      <c r="U4" s="8" t="s">
        <v>347</v>
      </c>
      <c r="V4" s="8" t="s">
        <v>583</v>
      </c>
      <c r="W4" s="13" t="s">
        <v>63</v>
      </c>
      <c r="X4" s="1" t="s">
        <v>800</v>
      </c>
    </row>
    <row r="5" spans="1:24" x14ac:dyDescent="0.3">
      <c r="A5" t="s">
        <v>794</v>
      </c>
      <c r="B5" s="16">
        <v>14.5</v>
      </c>
      <c r="C5" s="17" t="s">
        <v>80</v>
      </c>
      <c r="D5" s="16">
        <v>14.5</v>
      </c>
      <c r="E5" s="17"/>
      <c r="F5" s="16">
        <v>14.5</v>
      </c>
      <c r="G5" s="17"/>
      <c r="H5" s="16">
        <v>14.5</v>
      </c>
      <c r="I5" s="17"/>
      <c r="J5" s="16">
        <v>14.5</v>
      </c>
      <c r="K5" s="17"/>
      <c r="L5" s="16">
        <v>14.5</v>
      </c>
      <c r="M5" s="17"/>
      <c r="N5" s="16">
        <v>14.5</v>
      </c>
      <c r="O5" s="17"/>
      <c r="P5" s="16">
        <v>14.5</v>
      </c>
      <c r="Q5" s="17"/>
      <c r="R5" s="16">
        <v>14.5</v>
      </c>
      <c r="S5" s="17"/>
      <c r="T5" s="16">
        <v>14.5</v>
      </c>
      <c r="U5" s="17"/>
      <c r="V5" s="15">
        <v>14.5</v>
      </c>
      <c r="X5" t="s">
        <v>793</v>
      </c>
    </row>
    <row r="6" spans="1:24" x14ac:dyDescent="0.3">
      <c r="A6" t="s">
        <v>750</v>
      </c>
      <c r="B6" s="16" t="s">
        <v>751</v>
      </c>
      <c r="C6" s="17" t="s">
        <v>694</v>
      </c>
      <c r="D6" s="16" t="s">
        <v>751</v>
      </c>
      <c r="E6" s="17" t="s">
        <v>768</v>
      </c>
      <c r="F6" s="16" t="s">
        <v>751</v>
      </c>
      <c r="G6" s="17" t="s">
        <v>568</v>
      </c>
      <c r="H6" s="16" t="s">
        <v>751</v>
      </c>
      <c r="I6" s="17" t="s">
        <v>568</v>
      </c>
      <c r="J6" s="16" t="s">
        <v>751</v>
      </c>
      <c r="K6" s="17" t="s">
        <v>568</v>
      </c>
      <c r="L6" s="16" t="s">
        <v>751</v>
      </c>
      <c r="M6" s="17" t="s">
        <v>568</v>
      </c>
      <c r="N6" s="16" t="s">
        <v>751</v>
      </c>
      <c r="O6" s="17" t="s">
        <v>694</v>
      </c>
      <c r="P6" s="16" t="s">
        <v>751</v>
      </c>
      <c r="Q6" s="17" t="s">
        <v>568</v>
      </c>
      <c r="R6" s="16" t="s">
        <v>751</v>
      </c>
      <c r="S6" s="17" t="s">
        <v>568</v>
      </c>
      <c r="T6" s="16" t="s">
        <v>751</v>
      </c>
      <c r="U6" s="17" t="s">
        <v>568</v>
      </c>
      <c r="V6" s="15" t="s">
        <v>751</v>
      </c>
      <c r="X6" t="s">
        <v>752</v>
      </c>
    </row>
    <row r="7" spans="1:24"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80</v>
      </c>
      <c r="P7" s="16" t="s">
        <v>181</v>
      </c>
      <c r="Q7" s="17" t="s">
        <v>568</v>
      </c>
      <c r="R7" s="16" t="s">
        <v>181</v>
      </c>
      <c r="S7" s="17" t="s">
        <v>568</v>
      </c>
      <c r="T7" s="16" t="s">
        <v>181</v>
      </c>
      <c r="U7" s="17" t="s">
        <v>568</v>
      </c>
      <c r="V7" s="15" t="s">
        <v>181</v>
      </c>
      <c r="X7" t="s">
        <v>323</v>
      </c>
    </row>
    <row r="8" spans="1:24" x14ac:dyDescent="0.3">
      <c r="A8" t="s">
        <v>186</v>
      </c>
      <c r="B8" s="16">
        <v>0</v>
      </c>
      <c r="C8" s="17" t="s">
        <v>568</v>
      </c>
      <c r="D8" s="16">
        <v>0</v>
      </c>
      <c r="E8" s="17" t="s">
        <v>568</v>
      </c>
      <c r="F8" s="16">
        <v>0</v>
      </c>
      <c r="G8" s="17" t="s">
        <v>568</v>
      </c>
      <c r="H8" s="16">
        <v>0</v>
      </c>
      <c r="I8" s="17" t="s">
        <v>568</v>
      </c>
      <c r="J8" s="16">
        <v>0</v>
      </c>
      <c r="K8" s="17" t="s">
        <v>178</v>
      </c>
      <c r="L8" s="16">
        <v>0</v>
      </c>
      <c r="M8" s="17" t="s">
        <v>568</v>
      </c>
      <c r="N8" s="16">
        <v>0</v>
      </c>
      <c r="O8" s="17" t="s">
        <v>568</v>
      </c>
      <c r="P8" s="16">
        <v>0</v>
      </c>
      <c r="Q8" s="17" t="s">
        <v>568</v>
      </c>
      <c r="R8" s="16">
        <v>0</v>
      </c>
      <c r="S8" s="17" t="s">
        <v>568</v>
      </c>
      <c r="T8" s="16">
        <v>0</v>
      </c>
      <c r="U8" s="17" t="s">
        <v>568</v>
      </c>
      <c r="V8" s="15">
        <v>0</v>
      </c>
      <c r="X8" t="s">
        <v>187</v>
      </c>
    </row>
    <row r="9" spans="1:24" x14ac:dyDescent="0.3">
      <c r="A9" t="s">
        <v>188</v>
      </c>
      <c r="B9" s="16" t="b">
        <v>0</v>
      </c>
      <c r="C9" s="17" t="s">
        <v>568</v>
      </c>
      <c r="D9" s="16" t="b">
        <v>0</v>
      </c>
      <c r="E9" s="17" t="s">
        <v>568</v>
      </c>
      <c r="F9" s="16" t="b">
        <v>0</v>
      </c>
      <c r="G9" s="17" t="s">
        <v>568</v>
      </c>
      <c r="H9" s="16" t="b">
        <v>0</v>
      </c>
      <c r="I9" s="17" t="s">
        <v>568</v>
      </c>
      <c r="J9" s="16" t="b">
        <v>0</v>
      </c>
      <c r="K9" s="17" t="s">
        <v>178</v>
      </c>
      <c r="L9" s="16" t="b">
        <v>0</v>
      </c>
      <c r="M9" s="17" t="s">
        <v>568</v>
      </c>
      <c r="N9" s="16" t="b">
        <v>0</v>
      </c>
      <c r="O9" s="17" t="s">
        <v>568</v>
      </c>
      <c r="P9" s="16" t="b">
        <v>0</v>
      </c>
      <c r="Q9" s="17" t="s">
        <v>568</v>
      </c>
      <c r="R9" s="16" t="b">
        <v>0</v>
      </c>
      <c r="S9" s="17" t="s">
        <v>568</v>
      </c>
      <c r="T9" s="16" t="b">
        <v>0</v>
      </c>
      <c r="U9" s="17" t="s">
        <v>568</v>
      </c>
      <c r="V9" s="15" t="b">
        <v>0</v>
      </c>
      <c r="X9" t="s">
        <v>189</v>
      </c>
    </row>
    <row r="10" spans="1:24" x14ac:dyDescent="0.3">
      <c r="A10" t="s">
        <v>190</v>
      </c>
      <c r="B10" s="16">
        <v>0.03</v>
      </c>
      <c r="C10" s="17" t="s">
        <v>568</v>
      </c>
      <c r="D10" s="16">
        <v>0.03</v>
      </c>
      <c r="E10" s="17" t="s">
        <v>568</v>
      </c>
      <c r="F10" s="16">
        <v>0.03</v>
      </c>
      <c r="G10" s="17" t="s">
        <v>568</v>
      </c>
      <c r="H10" s="16">
        <v>0.03</v>
      </c>
      <c r="I10" s="17" t="s">
        <v>568</v>
      </c>
      <c r="J10" s="16">
        <v>0.03</v>
      </c>
      <c r="K10" s="17" t="s">
        <v>178</v>
      </c>
      <c r="L10" s="16">
        <v>0.03</v>
      </c>
      <c r="M10" s="17" t="s">
        <v>568</v>
      </c>
      <c r="N10" s="16">
        <v>0.03</v>
      </c>
      <c r="O10" s="17" t="s">
        <v>568</v>
      </c>
      <c r="P10" s="16">
        <v>0.03</v>
      </c>
      <c r="Q10" s="17" t="s">
        <v>568</v>
      </c>
      <c r="R10" s="16">
        <v>0.03</v>
      </c>
      <c r="S10" s="17" t="s">
        <v>568</v>
      </c>
      <c r="T10" s="16">
        <v>0.03</v>
      </c>
      <c r="U10" s="17" t="s">
        <v>568</v>
      </c>
      <c r="V10" s="15">
        <v>0.03</v>
      </c>
      <c r="X10" t="s">
        <v>191</v>
      </c>
    </row>
    <row r="11" spans="1:24" x14ac:dyDescent="0.3">
      <c r="A11" t="s">
        <v>192</v>
      </c>
      <c r="B11" s="16">
        <v>0.4</v>
      </c>
      <c r="C11" s="17" t="s">
        <v>568</v>
      </c>
      <c r="D11" s="16">
        <v>0.4</v>
      </c>
      <c r="E11" s="17" t="s">
        <v>568</v>
      </c>
      <c r="F11" s="16">
        <v>0.4</v>
      </c>
      <c r="G11" s="17" t="s">
        <v>568</v>
      </c>
      <c r="H11" s="16">
        <v>0.4</v>
      </c>
      <c r="I11" s="17" t="s">
        <v>568</v>
      </c>
      <c r="J11" s="16">
        <v>0.4</v>
      </c>
      <c r="K11" s="17" t="s">
        <v>178</v>
      </c>
      <c r="L11" s="16">
        <v>0.4</v>
      </c>
      <c r="M11" s="17" t="s">
        <v>568</v>
      </c>
      <c r="N11" s="16">
        <v>0.4</v>
      </c>
      <c r="O11" s="17" t="s">
        <v>568</v>
      </c>
      <c r="P11" s="16">
        <v>0.4</v>
      </c>
      <c r="Q11" s="17" t="s">
        <v>568</v>
      </c>
      <c r="R11" s="16">
        <v>0.4</v>
      </c>
      <c r="S11" s="17" t="s">
        <v>568</v>
      </c>
      <c r="T11" s="16">
        <v>0.4</v>
      </c>
      <c r="U11" s="17" t="s">
        <v>568</v>
      </c>
      <c r="V11" s="15">
        <v>0.4</v>
      </c>
      <c r="X11" t="s">
        <v>193</v>
      </c>
    </row>
    <row r="12" spans="1:24" x14ac:dyDescent="0.3">
      <c r="A12" t="s">
        <v>328</v>
      </c>
      <c r="B12" s="16" t="b">
        <v>1</v>
      </c>
      <c r="C12" s="17" t="s">
        <v>568</v>
      </c>
      <c r="D12" s="16" t="b">
        <v>1</v>
      </c>
      <c r="E12" s="17" t="s">
        <v>568</v>
      </c>
      <c r="F12" s="16" t="b">
        <v>1</v>
      </c>
      <c r="G12" s="17" t="s">
        <v>568</v>
      </c>
      <c r="H12" s="16" t="b">
        <v>1</v>
      </c>
      <c r="I12" s="17" t="s">
        <v>568</v>
      </c>
      <c r="J12" s="16" t="b">
        <v>1</v>
      </c>
      <c r="K12" s="17" t="s">
        <v>80</v>
      </c>
      <c r="L12" s="16" t="b">
        <v>1</v>
      </c>
      <c r="M12" s="17" t="s">
        <v>568</v>
      </c>
      <c r="N12" s="16" t="b">
        <v>1</v>
      </c>
      <c r="O12" s="17" t="s">
        <v>568</v>
      </c>
      <c r="P12" s="16" t="b">
        <v>1</v>
      </c>
      <c r="Q12" s="17" t="s">
        <v>568</v>
      </c>
      <c r="R12" s="16" t="b">
        <v>1</v>
      </c>
      <c r="S12" s="17" t="s">
        <v>568</v>
      </c>
      <c r="T12" s="16" t="b">
        <v>1</v>
      </c>
      <c r="U12" s="17" t="s">
        <v>568</v>
      </c>
      <c r="V12" s="15" t="b">
        <v>1</v>
      </c>
      <c r="W12" t="s">
        <v>570</v>
      </c>
      <c r="X12" t="s">
        <v>329</v>
      </c>
    </row>
    <row r="13" spans="1:24" x14ac:dyDescent="0.3">
      <c r="A13" t="s">
        <v>331</v>
      </c>
      <c r="B13" s="16" t="s">
        <v>332</v>
      </c>
      <c r="C13" s="17" t="s">
        <v>568</v>
      </c>
      <c r="D13" s="16" t="s">
        <v>332</v>
      </c>
      <c r="E13" s="17" t="s">
        <v>568</v>
      </c>
      <c r="F13" s="16" t="s">
        <v>332</v>
      </c>
      <c r="G13" s="17" t="s">
        <v>568</v>
      </c>
      <c r="H13" s="16" t="s">
        <v>332</v>
      </c>
      <c r="I13" s="17" t="s">
        <v>568</v>
      </c>
      <c r="J13" s="16" t="s">
        <v>332</v>
      </c>
      <c r="K13" s="17" t="s">
        <v>80</v>
      </c>
      <c r="L13" s="16" t="s">
        <v>332</v>
      </c>
      <c r="M13" s="17" t="s">
        <v>568</v>
      </c>
      <c r="N13" s="16" t="s">
        <v>332</v>
      </c>
      <c r="O13" s="17" t="s">
        <v>568</v>
      </c>
      <c r="P13" s="16" t="s">
        <v>332</v>
      </c>
      <c r="Q13" s="17" t="s">
        <v>568</v>
      </c>
      <c r="R13" s="16" t="s">
        <v>332</v>
      </c>
      <c r="S13" s="17" t="s">
        <v>568</v>
      </c>
      <c r="T13" s="16" t="s">
        <v>332</v>
      </c>
      <c r="U13" s="17" t="s">
        <v>568</v>
      </c>
      <c r="V13" s="15" t="s">
        <v>332</v>
      </c>
      <c r="W13" t="s">
        <v>571</v>
      </c>
      <c r="X13" t="s">
        <v>333</v>
      </c>
    </row>
    <row r="14" spans="1:24" x14ac:dyDescent="0.3">
      <c r="A14" t="s">
        <v>334</v>
      </c>
      <c r="B14" s="16" t="b">
        <v>0</v>
      </c>
      <c r="C14" s="17" t="s">
        <v>568</v>
      </c>
      <c r="D14" s="16" t="b">
        <v>0</v>
      </c>
      <c r="E14" s="17" t="s">
        <v>568</v>
      </c>
      <c r="F14" s="16" t="b">
        <v>0</v>
      </c>
      <c r="G14" s="17" t="s">
        <v>568</v>
      </c>
      <c r="H14" s="16" t="b">
        <v>0</v>
      </c>
      <c r="I14" s="17" t="s">
        <v>568</v>
      </c>
      <c r="J14" s="16" t="b">
        <v>0</v>
      </c>
      <c r="K14" s="17" t="s">
        <v>80</v>
      </c>
      <c r="L14" s="16" t="b">
        <v>0</v>
      </c>
      <c r="M14" s="17" t="s">
        <v>568</v>
      </c>
      <c r="N14" s="16" t="b">
        <v>0</v>
      </c>
      <c r="O14" s="17" t="s">
        <v>568</v>
      </c>
      <c r="P14" s="16" t="b">
        <v>0</v>
      </c>
      <c r="Q14" s="17" t="s">
        <v>568</v>
      </c>
      <c r="R14" s="16" t="b">
        <v>0</v>
      </c>
      <c r="S14" s="17" t="s">
        <v>568</v>
      </c>
      <c r="T14" s="16" t="b">
        <v>0</v>
      </c>
      <c r="U14" s="17" t="s">
        <v>568</v>
      </c>
      <c r="V14" s="15" t="b">
        <v>0</v>
      </c>
      <c r="W14" t="s">
        <v>571</v>
      </c>
      <c r="X14" t="s">
        <v>335</v>
      </c>
    </row>
    <row r="15" spans="1:24" x14ac:dyDescent="0.3">
      <c r="A15" t="s">
        <v>194</v>
      </c>
      <c r="B15" s="16">
        <v>0.4</v>
      </c>
      <c r="C15" s="17" t="s">
        <v>568</v>
      </c>
      <c r="D15" s="16">
        <v>0.4</v>
      </c>
      <c r="E15" s="17" t="s">
        <v>568</v>
      </c>
      <c r="F15" s="16">
        <v>0.4</v>
      </c>
      <c r="G15" s="17" t="s">
        <v>568</v>
      </c>
      <c r="H15" s="16">
        <v>0.4</v>
      </c>
      <c r="I15" s="17" t="s">
        <v>568</v>
      </c>
      <c r="J15" s="16">
        <v>0.4</v>
      </c>
      <c r="K15" s="17" t="s">
        <v>178</v>
      </c>
      <c r="L15" s="16">
        <v>0.4</v>
      </c>
      <c r="M15" s="17" t="s">
        <v>568</v>
      </c>
      <c r="N15" s="16">
        <v>0.4</v>
      </c>
      <c r="O15" s="17" t="s">
        <v>568</v>
      </c>
      <c r="P15" s="16">
        <v>0.4</v>
      </c>
      <c r="Q15" s="17" t="s">
        <v>568</v>
      </c>
      <c r="R15" s="16">
        <v>0.4</v>
      </c>
      <c r="S15" s="17" t="s">
        <v>568</v>
      </c>
      <c r="T15" s="16">
        <v>0.4</v>
      </c>
      <c r="U15" s="17" t="s">
        <v>568</v>
      </c>
      <c r="V15" s="15">
        <v>0.4</v>
      </c>
      <c r="X15" t="s">
        <v>195</v>
      </c>
    </row>
    <row r="16" spans="1:24" x14ac:dyDescent="0.3">
      <c r="A16" t="s">
        <v>196</v>
      </c>
      <c r="B16" s="16">
        <v>1</v>
      </c>
      <c r="C16" s="17" t="s">
        <v>568</v>
      </c>
      <c r="D16" s="16">
        <v>1</v>
      </c>
      <c r="E16" s="17" t="s">
        <v>568</v>
      </c>
      <c r="F16" s="16">
        <v>1</v>
      </c>
      <c r="G16" s="17" t="s">
        <v>568</v>
      </c>
      <c r="H16" s="16">
        <v>1</v>
      </c>
      <c r="I16" s="17" t="s">
        <v>568</v>
      </c>
      <c r="J16" s="16">
        <v>1</v>
      </c>
      <c r="K16" s="17" t="s">
        <v>178</v>
      </c>
      <c r="L16" s="16">
        <v>1</v>
      </c>
      <c r="M16" s="17" t="s">
        <v>568</v>
      </c>
      <c r="N16" s="16">
        <v>1</v>
      </c>
      <c r="O16" s="17" t="s">
        <v>568</v>
      </c>
      <c r="P16" s="16">
        <v>1</v>
      </c>
      <c r="Q16" s="17" t="s">
        <v>568</v>
      </c>
      <c r="R16" s="16">
        <v>1</v>
      </c>
      <c r="S16" s="17" t="s">
        <v>568</v>
      </c>
      <c r="T16" s="16">
        <v>1</v>
      </c>
      <c r="U16" s="17" t="s">
        <v>568</v>
      </c>
      <c r="V16" s="15">
        <v>1</v>
      </c>
      <c r="X16" t="s">
        <v>197</v>
      </c>
    </row>
    <row r="17" spans="1:24" x14ac:dyDescent="0.3">
      <c r="A17" t="s">
        <v>198</v>
      </c>
      <c r="B17" s="16" t="b">
        <v>0</v>
      </c>
      <c r="C17" s="17" t="s">
        <v>568</v>
      </c>
      <c r="D17" s="16" t="b">
        <v>0</v>
      </c>
      <c r="E17" s="17" t="s">
        <v>568</v>
      </c>
      <c r="F17" s="16" t="b">
        <v>0</v>
      </c>
      <c r="G17" s="17" t="s">
        <v>568</v>
      </c>
      <c r="H17" s="16" t="b">
        <v>0</v>
      </c>
      <c r="I17" s="17" t="s">
        <v>568</v>
      </c>
      <c r="J17" s="16" t="b">
        <v>0</v>
      </c>
      <c r="K17" s="17" t="s">
        <v>178</v>
      </c>
      <c r="L17" s="16" t="b">
        <v>0</v>
      </c>
      <c r="M17" s="17" t="s">
        <v>568</v>
      </c>
      <c r="N17" s="16" t="b">
        <v>0</v>
      </c>
      <c r="O17" s="17" t="s">
        <v>568</v>
      </c>
      <c r="P17" s="16" t="b">
        <v>0</v>
      </c>
      <c r="Q17" s="17" t="s">
        <v>568</v>
      </c>
      <c r="R17" s="16" t="b">
        <v>0</v>
      </c>
      <c r="S17" s="17" t="s">
        <v>568</v>
      </c>
      <c r="T17" s="16" t="b">
        <v>0</v>
      </c>
      <c r="U17" s="17" t="s">
        <v>568</v>
      </c>
      <c r="V17" s="15" t="b">
        <v>0</v>
      </c>
      <c r="X17" t="s">
        <v>199</v>
      </c>
    </row>
    <row r="18" spans="1:24" x14ac:dyDescent="0.3">
      <c r="A18" t="s">
        <v>200</v>
      </c>
      <c r="B18" s="16">
        <v>0.1</v>
      </c>
      <c r="C18" s="17" t="s">
        <v>568</v>
      </c>
      <c r="D18" s="16">
        <v>0.1</v>
      </c>
      <c r="E18" s="17" t="s">
        <v>568</v>
      </c>
      <c r="F18" s="16">
        <v>0.1</v>
      </c>
      <c r="G18" s="17" t="s">
        <v>568</v>
      </c>
      <c r="H18" s="16">
        <v>0.1</v>
      </c>
      <c r="I18" s="17" t="s">
        <v>568</v>
      </c>
      <c r="J18" s="16">
        <v>0.1</v>
      </c>
      <c r="K18" s="17" t="s">
        <v>178</v>
      </c>
      <c r="L18" s="16">
        <v>0.1</v>
      </c>
      <c r="M18" s="17" t="s">
        <v>568</v>
      </c>
      <c r="N18" s="16">
        <v>0.1</v>
      </c>
      <c r="O18" s="17" t="s">
        <v>568</v>
      </c>
      <c r="P18" s="16">
        <v>0.1</v>
      </c>
      <c r="Q18" s="17" t="s">
        <v>568</v>
      </c>
      <c r="R18" s="16">
        <v>0.1</v>
      </c>
      <c r="S18" s="17" t="s">
        <v>568</v>
      </c>
      <c r="T18" s="16">
        <v>0.1</v>
      </c>
      <c r="U18" s="17" t="s">
        <v>568</v>
      </c>
      <c r="V18" s="15">
        <v>0.1</v>
      </c>
      <c r="X18" t="s">
        <v>201</v>
      </c>
    </row>
    <row r="19" spans="1:24"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178</v>
      </c>
      <c r="L19" s="16">
        <v>9.9999999999999995E-7</v>
      </c>
      <c r="M19" s="17" t="s">
        <v>568</v>
      </c>
      <c r="N19" s="16">
        <v>9.9999999999999995E-7</v>
      </c>
      <c r="O19" s="17" t="s">
        <v>568</v>
      </c>
      <c r="P19" s="16">
        <v>9.9999999999999995E-7</v>
      </c>
      <c r="Q19" s="17" t="s">
        <v>568</v>
      </c>
      <c r="R19" s="16">
        <v>9.9999999999999995E-7</v>
      </c>
      <c r="S19" s="17" t="s">
        <v>568</v>
      </c>
      <c r="T19" s="16">
        <v>9.9999999999999995E-7</v>
      </c>
      <c r="U19" s="17" t="s">
        <v>568</v>
      </c>
      <c r="V19" s="15">
        <v>9.9999999999999995E-7</v>
      </c>
      <c r="X19" t="s">
        <v>203</v>
      </c>
    </row>
    <row r="20" spans="1:24" x14ac:dyDescent="0.3">
      <c r="A20" t="s">
        <v>204</v>
      </c>
      <c r="B20" s="16">
        <v>10</v>
      </c>
      <c r="C20" s="17" t="s">
        <v>694</v>
      </c>
      <c r="D20" s="16">
        <v>10</v>
      </c>
      <c r="E20" s="17" t="s">
        <v>763</v>
      </c>
      <c r="F20" s="16">
        <v>10</v>
      </c>
      <c r="G20" s="17" t="s">
        <v>568</v>
      </c>
      <c r="H20" s="16">
        <v>10</v>
      </c>
      <c r="I20" s="17" t="s">
        <v>568</v>
      </c>
      <c r="J20" s="16">
        <v>10</v>
      </c>
      <c r="K20" s="17" t="s">
        <v>178</v>
      </c>
      <c r="L20" s="16">
        <v>10</v>
      </c>
      <c r="M20" s="17" t="s">
        <v>568</v>
      </c>
      <c r="N20" s="16">
        <v>10</v>
      </c>
      <c r="O20" s="17" t="s">
        <v>568</v>
      </c>
      <c r="P20" s="16">
        <v>10</v>
      </c>
      <c r="Q20" s="17" t="s">
        <v>568</v>
      </c>
      <c r="R20" s="16">
        <v>10</v>
      </c>
      <c r="S20" s="17" t="s">
        <v>568</v>
      </c>
      <c r="T20" s="16">
        <v>10</v>
      </c>
      <c r="U20" s="17" t="s">
        <v>568</v>
      </c>
      <c r="V20" s="15">
        <v>10</v>
      </c>
      <c r="X20" t="s">
        <v>205</v>
      </c>
    </row>
    <row r="21" spans="1:24" x14ac:dyDescent="0.3">
      <c r="A21" t="s">
        <v>206</v>
      </c>
      <c r="B21" s="16">
        <v>10000</v>
      </c>
      <c r="C21" s="17" t="s">
        <v>694</v>
      </c>
      <c r="D21" s="16">
        <v>10000</v>
      </c>
      <c r="E21" s="17" t="s">
        <v>763</v>
      </c>
      <c r="F21" s="16">
        <v>10000</v>
      </c>
      <c r="G21" s="17" t="s">
        <v>568</v>
      </c>
      <c r="H21" s="16">
        <v>10000</v>
      </c>
      <c r="I21" s="17" t="s">
        <v>568</v>
      </c>
      <c r="J21" s="16">
        <v>10000</v>
      </c>
      <c r="K21" s="17" t="s">
        <v>178</v>
      </c>
      <c r="L21" s="16">
        <v>10000</v>
      </c>
      <c r="M21" s="17" t="s">
        <v>568</v>
      </c>
      <c r="N21" s="16">
        <v>10000</v>
      </c>
      <c r="O21" s="17" t="s">
        <v>568</v>
      </c>
      <c r="P21" s="16">
        <v>10000</v>
      </c>
      <c r="Q21" s="17" t="s">
        <v>568</v>
      </c>
      <c r="R21" s="16">
        <v>10000</v>
      </c>
      <c r="S21" s="17" t="s">
        <v>568</v>
      </c>
      <c r="T21" s="16">
        <v>10000</v>
      </c>
      <c r="U21" s="17" t="s">
        <v>568</v>
      </c>
      <c r="V21" s="15">
        <v>10000</v>
      </c>
      <c r="X21" t="s">
        <v>207</v>
      </c>
    </row>
    <row r="22" spans="1:24" x14ac:dyDescent="0.3">
      <c r="A22" t="s">
        <v>208</v>
      </c>
      <c r="B22" s="16">
        <v>1</v>
      </c>
      <c r="C22" s="17" t="s">
        <v>568</v>
      </c>
      <c r="D22" s="16">
        <v>1</v>
      </c>
      <c r="E22" s="17" t="s">
        <v>568</v>
      </c>
      <c r="F22" s="16">
        <v>1</v>
      </c>
      <c r="G22" s="17" t="s">
        <v>568</v>
      </c>
      <c r="H22" s="16">
        <v>1</v>
      </c>
      <c r="I22" s="17" t="s">
        <v>568</v>
      </c>
      <c r="J22" s="16">
        <v>1</v>
      </c>
      <c r="K22" s="17" t="s">
        <v>178</v>
      </c>
      <c r="L22" s="16">
        <v>1</v>
      </c>
      <c r="M22" s="17" t="s">
        <v>568</v>
      </c>
      <c r="N22" s="16">
        <v>1</v>
      </c>
      <c r="O22" s="17" t="s">
        <v>568</v>
      </c>
      <c r="P22" s="16">
        <v>1</v>
      </c>
      <c r="Q22" s="17" t="s">
        <v>568</v>
      </c>
      <c r="R22" s="16">
        <v>1</v>
      </c>
      <c r="S22" s="17" t="s">
        <v>568</v>
      </c>
      <c r="T22" s="16">
        <v>1</v>
      </c>
      <c r="U22" s="17" t="s">
        <v>568</v>
      </c>
      <c r="V22" s="15">
        <v>1</v>
      </c>
      <c r="X22" t="s">
        <v>209</v>
      </c>
    </row>
    <row r="23" spans="1:24" x14ac:dyDescent="0.3">
      <c r="A23" t="s">
        <v>210</v>
      </c>
      <c r="B23" s="16">
        <v>0.2</v>
      </c>
      <c r="C23" s="17" t="s">
        <v>568</v>
      </c>
      <c r="D23" s="16">
        <v>0.2</v>
      </c>
      <c r="E23" s="17" t="s">
        <v>568</v>
      </c>
      <c r="F23" s="16">
        <v>0.2</v>
      </c>
      <c r="G23" s="17" t="s">
        <v>568</v>
      </c>
      <c r="H23" s="16">
        <v>0.2</v>
      </c>
      <c r="I23" s="17" t="s">
        <v>568</v>
      </c>
      <c r="J23" s="16">
        <v>0.2</v>
      </c>
      <c r="K23" s="17" t="s">
        <v>178</v>
      </c>
      <c r="L23" s="16">
        <v>0.2</v>
      </c>
      <c r="M23" s="17" t="s">
        <v>568</v>
      </c>
      <c r="N23" s="16">
        <v>0.2</v>
      </c>
      <c r="O23" s="17" t="s">
        <v>568</v>
      </c>
      <c r="P23" s="16">
        <v>0.2</v>
      </c>
      <c r="Q23" s="17" t="s">
        <v>568</v>
      </c>
      <c r="R23" s="16">
        <v>0.2</v>
      </c>
      <c r="S23" s="17" t="s">
        <v>568</v>
      </c>
      <c r="T23" s="16">
        <v>0.2</v>
      </c>
      <c r="U23" s="17" t="s">
        <v>568</v>
      </c>
      <c r="V23" s="15">
        <v>0.2</v>
      </c>
      <c r="X23" t="s">
        <v>211</v>
      </c>
    </row>
    <row r="24" spans="1:24" x14ac:dyDescent="0.3">
      <c r="A24" t="s">
        <v>212</v>
      </c>
      <c r="B24" s="16">
        <v>0.25</v>
      </c>
      <c r="C24" s="17" t="s">
        <v>568</v>
      </c>
      <c r="D24" s="16">
        <v>0.25</v>
      </c>
      <c r="E24" s="17" t="s">
        <v>568</v>
      </c>
      <c r="F24" s="16">
        <v>0.25</v>
      </c>
      <c r="G24" s="17" t="s">
        <v>568</v>
      </c>
      <c r="H24" s="16">
        <v>0.25</v>
      </c>
      <c r="I24" s="17" t="s">
        <v>568</v>
      </c>
      <c r="J24" s="16">
        <v>0.25</v>
      </c>
      <c r="K24" s="17" t="s">
        <v>178</v>
      </c>
      <c r="L24" s="16">
        <v>0.25</v>
      </c>
      <c r="M24" s="17" t="s">
        <v>348</v>
      </c>
      <c r="N24" s="16">
        <v>0.25</v>
      </c>
      <c r="O24" s="17" t="s">
        <v>568</v>
      </c>
      <c r="P24" s="16">
        <v>0.25</v>
      </c>
      <c r="Q24" s="17" t="s">
        <v>568</v>
      </c>
      <c r="R24" s="16">
        <v>0.25</v>
      </c>
      <c r="S24" s="17" t="s">
        <v>568</v>
      </c>
      <c r="T24" s="16">
        <v>0.25</v>
      </c>
      <c r="U24" s="17" t="s">
        <v>568</v>
      </c>
      <c r="V24" s="15">
        <v>0.25</v>
      </c>
      <c r="X24" t="s">
        <v>213</v>
      </c>
    </row>
    <row r="25" spans="1:24" x14ac:dyDescent="0.3">
      <c r="A25" t="s">
        <v>214</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s="17" t="s">
        <v>568</v>
      </c>
      <c r="V25" s="15">
        <v>0</v>
      </c>
      <c r="X25" t="s">
        <v>215</v>
      </c>
    </row>
    <row r="26" spans="1:24" x14ac:dyDescent="0.3">
      <c r="A26" t="s">
        <v>216</v>
      </c>
      <c r="B26" s="16">
        <v>1</v>
      </c>
      <c r="C26" s="17" t="s">
        <v>568</v>
      </c>
      <c r="D26" s="16">
        <v>1</v>
      </c>
      <c r="E26" s="17" t="s">
        <v>568</v>
      </c>
      <c r="F26" s="16">
        <v>1</v>
      </c>
      <c r="G26" s="17" t="s">
        <v>568</v>
      </c>
      <c r="H26" s="16">
        <v>1</v>
      </c>
      <c r="I26" s="17" t="s">
        <v>568</v>
      </c>
      <c r="J26" s="16">
        <v>1</v>
      </c>
      <c r="K26" s="17" t="s">
        <v>178</v>
      </c>
      <c r="L26" s="16">
        <v>1</v>
      </c>
      <c r="M26" s="17" t="s">
        <v>568</v>
      </c>
      <c r="N26" s="16">
        <v>1</v>
      </c>
      <c r="O26" s="17" t="s">
        <v>568</v>
      </c>
      <c r="P26" s="16">
        <v>1</v>
      </c>
      <c r="Q26" s="17" t="s">
        <v>568</v>
      </c>
      <c r="R26" s="16">
        <v>1</v>
      </c>
      <c r="S26" s="17" t="s">
        <v>568</v>
      </c>
      <c r="T26" s="16">
        <v>1</v>
      </c>
      <c r="U26" s="17" t="s">
        <v>568</v>
      </c>
      <c r="V26" s="15">
        <v>1</v>
      </c>
      <c r="X26" t="s">
        <v>217</v>
      </c>
    </row>
    <row r="27" spans="1:24" x14ac:dyDescent="0.3">
      <c r="A27" t="s">
        <v>218</v>
      </c>
      <c r="B27" s="16">
        <v>0</v>
      </c>
      <c r="C27" s="17" t="s">
        <v>568</v>
      </c>
      <c r="D27" s="16">
        <v>0</v>
      </c>
      <c r="E27" s="17" t="s">
        <v>568</v>
      </c>
      <c r="F27" s="16">
        <v>0</v>
      </c>
      <c r="G27" s="17" t="s">
        <v>568</v>
      </c>
      <c r="H27" s="16">
        <v>0</v>
      </c>
      <c r="I27" s="17" t="s">
        <v>568</v>
      </c>
      <c r="J27" s="16">
        <v>0</v>
      </c>
      <c r="K27" s="17" t="s">
        <v>178</v>
      </c>
      <c r="L27" s="16">
        <v>0</v>
      </c>
      <c r="M27" s="17" t="s">
        <v>568</v>
      </c>
      <c r="N27" s="16">
        <v>0</v>
      </c>
      <c r="O27" s="17" t="s">
        <v>568</v>
      </c>
      <c r="P27" s="16">
        <v>0</v>
      </c>
      <c r="Q27" s="17" t="s">
        <v>568</v>
      </c>
      <c r="R27" s="16">
        <v>0</v>
      </c>
      <c r="S27" s="17" t="s">
        <v>568</v>
      </c>
      <c r="T27" s="16">
        <v>0</v>
      </c>
      <c r="U27" s="17" t="s">
        <v>568</v>
      </c>
      <c r="V27" s="15">
        <v>0</v>
      </c>
      <c r="X27" t="s">
        <v>219</v>
      </c>
    </row>
    <row r="28" spans="1:24" x14ac:dyDescent="0.3">
      <c r="A28" t="s">
        <v>336</v>
      </c>
      <c r="B28" s="16" t="b">
        <v>1</v>
      </c>
      <c r="C28" s="17" t="s">
        <v>568</v>
      </c>
      <c r="D28" s="16" t="b">
        <v>1</v>
      </c>
      <c r="E28" s="17" t="s">
        <v>568</v>
      </c>
      <c r="F28" s="16" t="b">
        <v>1</v>
      </c>
      <c r="G28" s="17" t="s">
        <v>568</v>
      </c>
      <c r="H28" s="16" t="b">
        <v>1</v>
      </c>
      <c r="I28" s="17" t="s">
        <v>568</v>
      </c>
      <c r="J28" s="16" t="b">
        <v>1</v>
      </c>
      <c r="K28" s="17" t="s">
        <v>568</v>
      </c>
      <c r="L28" s="16" t="b">
        <v>1</v>
      </c>
      <c r="M28" s="17" t="s">
        <v>568</v>
      </c>
      <c r="N28" s="32" t="b">
        <v>0</v>
      </c>
      <c r="O28" s="33" t="s">
        <v>80</v>
      </c>
      <c r="P28" s="32" t="b">
        <v>0</v>
      </c>
      <c r="Q28" s="33" t="s">
        <v>568</v>
      </c>
      <c r="R28" s="32" t="b">
        <v>0</v>
      </c>
      <c r="S28" s="33" t="s">
        <v>568</v>
      </c>
      <c r="T28" s="32" t="b">
        <v>0</v>
      </c>
      <c r="U28" s="33" t="s">
        <v>568</v>
      </c>
      <c r="V28" s="34" t="b">
        <v>0</v>
      </c>
      <c r="X28" t="s">
        <v>337</v>
      </c>
    </row>
    <row r="29" spans="1:24" x14ac:dyDescent="0.3">
      <c r="A29" t="s">
        <v>220</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6"/>
      <c r="U29" s="17" t="s">
        <v>568</v>
      </c>
      <c r="V29" s="15"/>
      <c r="W29" t="s">
        <v>589</v>
      </c>
    </row>
    <row r="30" spans="1:24" x14ac:dyDescent="0.3">
      <c r="A30" t="s">
        <v>221</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6"/>
      <c r="U30" s="17" t="s">
        <v>568</v>
      </c>
      <c r="V30" s="15"/>
      <c r="W30" t="s">
        <v>589</v>
      </c>
    </row>
    <row r="31" spans="1:24" x14ac:dyDescent="0.3">
      <c r="A31" t="s">
        <v>222</v>
      </c>
      <c r="B31" s="16"/>
      <c r="C31" s="17" t="s">
        <v>568</v>
      </c>
      <c r="D31" s="16"/>
      <c r="E31" s="17" t="s">
        <v>568</v>
      </c>
      <c r="F31" s="16"/>
      <c r="G31" s="17" t="s">
        <v>568</v>
      </c>
      <c r="H31" s="16"/>
      <c r="I31" s="17" t="s">
        <v>568</v>
      </c>
      <c r="J31" s="16"/>
      <c r="K31" s="17" t="s">
        <v>64</v>
      </c>
      <c r="L31" s="16"/>
      <c r="M31" s="17" t="s">
        <v>568</v>
      </c>
      <c r="N31" s="16"/>
      <c r="O31" s="17" t="s">
        <v>568</v>
      </c>
      <c r="P31" s="16"/>
      <c r="Q31" s="17" t="s">
        <v>568</v>
      </c>
      <c r="R31" s="16"/>
      <c r="S31" s="17" t="s">
        <v>568</v>
      </c>
      <c r="T31" s="16"/>
      <c r="U31" s="17" t="s">
        <v>568</v>
      </c>
      <c r="V31" s="15"/>
      <c r="W31" t="s">
        <v>589</v>
      </c>
    </row>
    <row r="32" spans="1:24" x14ac:dyDescent="0.3">
      <c r="A32" t="s">
        <v>223</v>
      </c>
      <c r="B32" s="16"/>
      <c r="C32" s="17" t="s">
        <v>568</v>
      </c>
      <c r="D32" s="16"/>
      <c r="E32" s="17" t="s">
        <v>568</v>
      </c>
      <c r="F32" s="16"/>
      <c r="G32" s="17" t="s">
        <v>568</v>
      </c>
      <c r="H32" s="16"/>
      <c r="I32" s="17" t="s">
        <v>568</v>
      </c>
      <c r="J32" s="16"/>
      <c r="K32" s="17" t="s">
        <v>64</v>
      </c>
      <c r="L32" s="16"/>
      <c r="M32" s="17" t="s">
        <v>568</v>
      </c>
      <c r="N32" s="16"/>
      <c r="O32" s="17" t="s">
        <v>568</v>
      </c>
      <c r="P32" s="16"/>
      <c r="Q32" s="17" t="s">
        <v>568</v>
      </c>
      <c r="R32" s="16"/>
      <c r="S32" s="17" t="s">
        <v>568</v>
      </c>
      <c r="T32" s="16"/>
      <c r="U32" s="17" t="s">
        <v>568</v>
      </c>
      <c r="V32" s="15"/>
      <c r="W32" t="s">
        <v>589</v>
      </c>
    </row>
    <row r="33" spans="1:24" x14ac:dyDescent="0.3">
      <c r="A33" t="s">
        <v>224</v>
      </c>
      <c r="B33" s="16"/>
      <c r="C33" s="17" t="s">
        <v>568</v>
      </c>
      <c r="D33" s="16"/>
      <c r="E33" s="17" t="s">
        <v>568</v>
      </c>
      <c r="F33" s="16"/>
      <c r="G33" s="17" t="s">
        <v>568</v>
      </c>
      <c r="H33" s="16"/>
      <c r="I33" s="17" t="s">
        <v>568</v>
      </c>
      <c r="J33" s="16"/>
      <c r="K33" s="17" t="s">
        <v>64</v>
      </c>
      <c r="L33" s="16"/>
      <c r="M33" s="17" t="s">
        <v>568</v>
      </c>
      <c r="N33" s="16"/>
      <c r="O33" s="17" t="s">
        <v>568</v>
      </c>
      <c r="P33" s="16"/>
      <c r="Q33" s="17" t="s">
        <v>568</v>
      </c>
      <c r="R33" s="16"/>
      <c r="S33" s="17" t="s">
        <v>568</v>
      </c>
      <c r="T33" s="16"/>
      <c r="U33" s="17" t="s">
        <v>568</v>
      </c>
      <c r="V33" s="15"/>
      <c r="W33" t="s">
        <v>589</v>
      </c>
    </row>
    <row r="34" spans="1:24" x14ac:dyDescent="0.3">
      <c r="A34" t="s">
        <v>278</v>
      </c>
      <c r="B34" s="16">
        <v>2</v>
      </c>
      <c r="C34" s="17" t="s">
        <v>568</v>
      </c>
      <c r="D34" s="16">
        <v>2</v>
      </c>
      <c r="E34" s="17" t="s">
        <v>568</v>
      </c>
      <c r="F34" s="16">
        <v>2</v>
      </c>
      <c r="G34" s="17" t="s">
        <v>568</v>
      </c>
      <c r="H34" s="16">
        <v>2</v>
      </c>
      <c r="I34" s="17" t="s">
        <v>568</v>
      </c>
      <c r="J34" s="16">
        <v>2</v>
      </c>
      <c r="K34" s="17" t="s">
        <v>178</v>
      </c>
      <c r="L34" s="16">
        <v>2</v>
      </c>
      <c r="M34" s="17" t="s">
        <v>568</v>
      </c>
      <c r="N34" s="16">
        <v>2</v>
      </c>
      <c r="O34" s="17" t="s">
        <v>568</v>
      </c>
      <c r="P34" s="16">
        <v>2</v>
      </c>
      <c r="Q34" s="17" t="s">
        <v>568</v>
      </c>
      <c r="R34" s="16">
        <v>2</v>
      </c>
      <c r="S34" s="17" t="s">
        <v>568</v>
      </c>
      <c r="T34" s="16">
        <v>2</v>
      </c>
      <c r="U34" s="17" t="s">
        <v>568</v>
      </c>
      <c r="V34" s="15">
        <v>2</v>
      </c>
      <c r="X34" t="s">
        <v>279</v>
      </c>
    </row>
    <row r="35" spans="1:24" x14ac:dyDescent="0.3">
      <c r="A35" t="s">
        <v>280</v>
      </c>
      <c r="B35" s="16">
        <v>20</v>
      </c>
      <c r="C35" s="17" t="s">
        <v>568</v>
      </c>
      <c r="D35" s="16">
        <v>20</v>
      </c>
      <c r="E35" s="17" t="s">
        <v>568</v>
      </c>
      <c r="F35" s="16">
        <v>20</v>
      </c>
      <c r="G35" s="17" t="s">
        <v>568</v>
      </c>
      <c r="H35" s="16">
        <v>20</v>
      </c>
      <c r="I35" s="17" t="s">
        <v>568</v>
      </c>
      <c r="J35" s="16">
        <v>20</v>
      </c>
      <c r="K35" s="17" t="s">
        <v>178</v>
      </c>
      <c r="L35" s="16">
        <v>20</v>
      </c>
      <c r="M35" s="17" t="s">
        <v>568</v>
      </c>
      <c r="N35" s="16">
        <v>20</v>
      </c>
      <c r="O35" s="17" t="s">
        <v>568</v>
      </c>
      <c r="P35" s="16">
        <v>20</v>
      </c>
      <c r="Q35" s="17" t="s">
        <v>568</v>
      </c>
      <c r="R35" s="16">
        <v>20</v>
      </c>
      <c r="S35" s="17" t="s">
        <v>568</v>
      </c>
      <c r="T35" s="16">
        <v>20</v>
      </c>
      <c r="U35" s="17" t="s">
        <v>568</v>
      </c>
      <c r="V35" s="15">
        <v>20</v>
      </c>
      <c r="X35" t="s">
        <v>281</v>
      </c>
    </row>
    <row r="36" spans="1:24" x14ac:dyDescent="0.3">
      <c r="A36" t="s">
        <v>338</v>
      </c>
      <c r="B36" s="32" t="b">
        <v>1</v>
      </c>
      <c r="C36" s="17" t="s">
        <v>568</v>
      </c>
      <c r="D36" s="32" t="b">
        <v>1</v>
      </c>
      <c r="E36" s="17" t="s">
        <v>568</v>
      </c>
      <c r="F36" s="32" t="b">
        <v>1</v>
      </c>
      <c r="G36" s="17" t="s">
        <v>568</v>
      </c>
      <c r="H36" s="32" t="b">
        <v>1</v>
      </c>
      <c r="I36" s="17" t="s">
        <v>568</v>
      </c>
      <c r="J36" s="32" t="b">
        <v>1</v>
      </c>
      <c r="K36" s="17" t="s">
        <v>568</v>
      </c>
      <c r="L36" s="32" t="b">
        <v>1</v>
      </c>
      <c r="M36" s="17" t="s">
        <v>568</v>
      </c>
      <c r="N36" s="32" t="b">
        <v>1</v>
      </c>
      <c r="O36" s="17" t="s">
        <v>80</v>
      </c>
      <c r="P36" s="32" t="b">
        <v>0</v>
      </c>
      <c r="Q36" s="17" t="s">
        <v>568</v>
      </c>
      <c r="R36" s="32" t="b">
        <v>0</v>
      </c>
      <c r="S36" s="17" t="s">
        <v>568</v>
      </c>
      <c r="T36" s="32" t="b">
        <v>0</v>
      </c>
      <c r="U36" s="17" t="s">
        <v>568</v>
      </c>
      <c r="V36" s="34" t="b">
        <v>0</v>
      </c>
      <c r="W36" t="s">
        <v>613</v>
      </c>
      <c r="X36" t="s">
        <v>339</v>
      </c>
    </row>
    <row r="37" spans="1:24" x14ac:dyDescent="0.3">
      <c r="A37" t="s">
        <v>286</v>
      </c>
      <c r="B37" s="16" t="b">
        <v>0</v>
      </c>
      <c r="C37" s="17" t="s">
        <v>568</v>
      </c>
      <c r="D37" s="16" t="b">
        <v>0</v>
      </c>
      <c r="E37" s="17" t="s">
        <v>568</v>
      </c>
      <c r="F37" s="16" t="b">
        <v>0</v>
      </c>
      <c r="G37" s="17" t="s">
        <v>568</v>
      </c>
      <c r="H37" s="16" t="b">
        <v>0</v>
      </c>
      <c r="I37" s="17" t="s">
        <v>568</v>
      </c>
      <c r="J37" s="16" t="b">
        <v>0</v>
      </c>
      <c r="K37" s="17" t="s">
        <v>178</v>
      </c>
      <c r="L37" s="16" t="b">
        <v>0</v>
      </c>
      <c r="M37" s="17" t="s">
        <v>568</v>
      </c>
      <c r="N37" s="16" t="b">
        <v>0</v>
      </c>
      <c r="O37" s="17" t="s">
        <v>568</v>
      </c>
      <c r="P37" s="16" t="b">
        <v>0</v>
      </c>
      <c r="Q37" s="17" t="s">
        <v>568</v>
      </c>
      <c r="R37" s="16" t="b">
        <v>0</v>
      </c>
      <c r="S37" s="17" t="s">
        <v>568</v>
      </c>
      <c r="T37" s="16" t="b">
        <v>0</v>
      </c>
      <c r="U37" s="17" t="s">
        <v>568</v>
      </c>
      <c r="V37" s="15" t="b">
        <v>0</v>
      </c>
      <c r="X37" t="s">
        <v>287</v>
      </c>
    </row>
    <row r="38" spans="1:24" x14ac:dyDescent="0.3">
      <c r="A38" t="s">
        <v>288</v>
      </c>
      <c r="B38" s="16" t="b">
        <v>1</v>
      </c>
      <c r="C38" s="17" t="s">
        <v>568</v>
      </c>
      <c r="D38" s="16" t="b">
        <v>1</v>
      </c>
      <c r="E38" s="17" t="s">
        <v>568</v>
      </c>
      <c r="F38" s="16" t="b">
        <v>1</v>
      </c>
      <c r="G38" s="17" t="s">
        <v>568</v>
      </c>
      <c r="H38" s="16" t="b">
        <v>1</v>
      </c>
      <c r="I38" s="17" t="s">
        <v>568</v>
      </c>
      <c r="J38" s="16" t="b">
        <v>1</v>
      </c>
      <c r="K38" s="17" t="s">
        <v>568</v>
      </c>
      <c r="L38" s="16" t="b">
        <v>1</v>
      </c>
      <c r="M38" s="17" t="s">
        <v>568</v>
      </c>
      <c r="N38" s="16" t="b">
        <v>1</v>
      </c>
      <c r="O38" s="17" t="s">
        <v>568</v>
      </c>
      <c r="P38" s="16" t="b">
        <v>1</v>
      </c>
      <c r="Q38" s="17" t="s">
        <v>568</v>
      </c>
      <c r="R38" s="16" t="b">
        <v>1</v>
      </c>
      <c r="S38" s="17" t="s">
        <v>568</v>
      </c>
      <c r="T38" s="16" t="b">
        <v>1</v>
      </c>
      <c r="U38" s="17" t="s">
        <v>568</v>
      </c>
      <c r="V38" s="15" t="b">
        <v>1</v>
      </c>
      <c r="X38" t="s">
        <v>289</v>
      </c>
    </row>
    <row r="39" spans="1:24" x14ac:dyDescent="0.3">
      <c r="A39" t="s">
        <v>225</v>
      </c>
      <c r="B39" s="16">
        <v>10</v>
      </c>
      <c r="C39" s="17" t="s">
        <v>568</v>
      </c>
      <c r="D39" s="16">
        <v>10</v>
      </c>
      <c r="E39" s="17" t="s">
        <v>568</v>
      </c>
      <c r="F39" s="16">
        <v>10</v>
      </c>
      <c r="G39" s="17" t="s">
        <v>568</v>
      </c>
      <c r="H39" s="16">
        <v>10</v>
      </c>
      <c r="I39" s="17" t="s">
        <v>568</v>
      </c>
      <c r="J39" s="16">
        <v>10</v>
      </c>
      <c r="K39" s="17" t="s">
        <v>178</v>
      </c>
      <c r="L39" s="16">
        <v>10</v>
      </c>
      <c r="M39" s="17" t="s">
        <v>568</v>
      </c>
      <c r="N39" s="16">
        <v>10</v>
      </c>
      <c r="O39" s="17" t="s">
        <v>568</v>
      </c>
      <c r="P39" s="16">
        <v>10</v>
      </c>
      <c r="Q39" s="17" t="s">
        <v>568</v>
      </c>
      <c r="R39" s="16">
        <v>10</v>
      </c>
      <c r="S39" s="17" t="s">
        <v>568</v>
      </c>
      <c r="T39" s="16">
        <v>10</v>
      </c>
      <c r="U39" s="17" t="s">
        <v>568</v>
      </c>
      <c r="V39" s="15">
        <v>10</v>
      </c>
      <c r="X39" t="s">
        <v>226</v>
      </c>
    </row>
    <row r="40" spans="1:24" x14ac:dyDescent="0.3">
      <c r="A40" t="s">
        <v>227</v>
      </c>
      <c r="B40" s="16"/>
      <c r="C40" s="17" t="s">
        <v>694</v>
      </c>
      <c r="D40" s="16"/>
      <c r="E40" s="17" t="s">
        <v>694</v>
      </c>
      <c r="F40" s="16"/>
      <c r="G40" s="17" t="s">
        <v>686</v>
      </c>
      <c r="H40" s="16"/>
      <c r="I40" s="17" t="s">
        <v>686</v>
      </c>
      <c r="J40" s="16"/>
      <c r="K40" s="17" t="s">
        <v>568</v>
      </c>
      <c r="L40" s="16"/>
      <c r="M40" s="17" t="s">
        <v>568</v>
      </c>
      <c r="N40" s="16"/>
      <c r="O40" s="17" t="s">
        <v>568</v>
      </c>
      <c r="P40" s="16"/>
      <c r="Q40" s="17" t="s">
        <v>568</v>
      </c>
      <c r="R40" s="16"/>
      <c r="S40" s="17" t="s">
        <v>568</v>
      </c>
      <c r="T40" s="16"/>
      <c r="U40" s="17" t="s">
        <v>568</v>
      </c>
      <c r="V40" s="15"/>
      <c r="W40" t="s">
        <v>595</v>
      </c>
    </row>
    <row r="41" spans="1:24" x14ac:dyDescent="0.3">
      <c r="A41" t="s">
        <v>69</v>
      </c>
      <c r="B41" s="16">
        <v>10</v>
      </c>
      <c r="C41" s="17" t="s">
        <v>568</v>
      </c>
      <c r="D41" s="16">
        <v>10</v>
      </c>
      <c r="E41" s="17" t="s">
        <v>568</v>
      </c>
      <c r="F41" s="16">
        <v>10</v>
      </c>
      <c r="G41" s="17" t="s">
        <v>568</v>
      </c>
      <c r="H41" s="16">
        <v>10</v>
      </c>
      <c r="I41" s="17" t="s">
        <v>568</v>
      </c>
      <c r="J41" s="16">
        <v>10</v>
      </c>
      <c r="K41" s="17" t="s">
        <v>568</v>
      </c>
      <c r="L41" s="16">
        <v>10</v>
      </c>
      <c r="M41" s="17" t="s">
        <v>568</v>
      </c>
      <c r="N41" s="16">
        <v>10</v>
      </c>
      <c r="O41" s="17" t="s">
        <v>568</v>
      </c>
      <c r="P41" s="16">
        <v>10</v>
      </c>
      <c r="Q41" s="17" t="s">
        <v>568</v>
      </c>
      <c r="R41" s="16">
        <v>10</v>
      </c>
      <c r="S41" s="17" t="s">
        <v>349</v>
      </c>
      <c r="T41" s="16">
        <v>10</v>
      </c>
      <c r="U41" s="17" t="s">
        <v>568</v>
      </c>
      <c r="V41" s="15">
        <v>10</v>
      </c>
      <c r="X41" t="s">
        <v>70</v>
      </c>
    </row>
    <row r="42" spans="1:24" x14ac:dyDescent="0.3">
      <c r="A42" t="s">
        <v>72</v>
      </c>
      <c r="B42" s="16">
        <v>1</v>
      </c>
      <c r="C42" s="17" t="s">
        <v>568</v>
      </c>
      <c r="D42" s="16">
        <v>1</v>
      </c>
      <c r="E42" s="17" t="s">
        <v>568</v>
      </c>
      <c r="F42" s="16">
        <v>1</v>
      </c>
      <c r="G42" s="17" t="s">
        <v>568</v>
      </c>
      <c r="H42" s="16">
        <v>1</v>
      </c>
      <c r="I42" s="17" t="s">
        <v>568</v>
      </c>
      <c r="J42" s="16">
        <v>1</v>
      </c>
      <c r="K42" s="17" t="s">
        <v>568</v>
      </c>
      <c r="L42" s="16">
        <v>1</v>
      </c>
      <c r="M42" s="17" t="s">
        <v>568</v>
      </c>
      <c r="N42" s="16">
        <v>1</v>
      </c>
      <c r="O42" s="17" t="s">
        <v>568</v>
      </c>
      <c r="P42" s="16">
        <v>1</v>
      </c>
      <c r="Q42" s="17" t="s">
        <v>568</v>
      </c>
      <c r="R42" s="16">
        <v>1</v>
      </c>
      <c r="S42" s="17" t="s">
        <v>568</v>
      </c>
      <c r="T42" s="16">
        <v>1</v>
      </c>
      <c r="U42" s="17" t="s">
        <v>568</v>
      </c>
      <c r="V42" s="15">
        <v>1</v>
      </c>
    </row>
    <row r="43" spans="1:24" x14ac:dyDescent="0.3">
      <c r="A43" t="s">
        <v>228</v>
      </c>
      <c r="B43" s="16">
        <v>1000</v>
      </c>
      <c r="C43" s="17" t="s">
        <v>568</v>
      </c>
      <c r="D43" s="16">
        <v>1000</v>
      </c>
      <c r="E43" s="17" t="s">
        <v>568</v>
      </c>
      <c r="F43" s="16">
        <v>1000</v>
      </c>
      <c r="G43" s="17" t="s">
        <v>568</v>
      </c>
      <c r="H43" s="16">
        <v>1000</v>
      </c>
      <c r="I43" s="17" t="s">
        <v>568</v>
      </c>
      <c r="J43" s="16">
        <v>1000</v>
      </c>
      <c r="K43" s="17" t="s">
        <v>178</v>
      </c>
      <c r="L43" s="16">
        <v>1000</v>
      </c>
      <c r="M43" s="17" t="s">
        <v>568</v>
      </c>
      <c r="N43" s="16">
        <v>1000</v>
      </c>
      <c r="O43" s="17" t="s">
        <v>568</v>
      </c>
      <c r="P43" s="16">
        <v>1000</v>
      </c>
      <c r="Q43" s="17" t="s">
        <v>568</v>
      </c>
      <c r="R43" s="16">
        <v>1000</v>
      </c>
      <c r="S43" s="17" t="s">
        <v>568</v>
      </c>
      <c r="T43" s="16">
        <v>1000</v>
      </c>
      <c r="U43" s="17" t="s">
        <v>568</v>
      </c>
      <c r="V43" s="15">
        <v>1000</v>
      </c>
      <c r="X43" t="s">
        <v>229</v>
      </c>
    </row>
    <row r="44" spans="1:24" x14ac:dyDescent="0.3">
      <c r="A44" t="s">
        <v>350</v>
      </c>
      <c r="B44" s="16">
        <v>1.5</v>
      </c>
      <c r="C44" s="17" t="s">
        <v>568</v>
      </c>
      <c r="D44" s="16">
        <v>1.5</v>
      </c>
      <c r="E44" s="17" t="s">
        <v>568</v>
      </c>
      <c r="F44" s="16">
        <v>1.5</v>
      </c>
      <c r="G44" s="17" t="s">
        <v>568</v>
      </c>
      <c r="H44" s="16">
        <v>1.5</v>
      </c>
      <c r="I44" s="17" t="s">
        <v>568</v>
      </c>
      <c r="J44" s="16">
        <v>1.5</v>
      </c>
      <c r="K44" s="17" t="s">
        <v>568</v>
      </c>
      <c r="L44" s="16">
        <v>1.5</v>
      </c>
      <c r="M44" s="17" t="s">
        <v>568</v>
      </c>
      <c r="N44" s="16">
        <v>1.5</v>
      </c>
      <c r="O44" s="17" t="s">
        <v>568</v>
      </c>
      <c r="P44" s="16">
        <v>1.5</v>
      </c>
      <c r="Q44" s="17" t="s">
        <v>568</v>
      </c>
      <c r="R44" s="16">
        <v>1.5</v>
      </c>
      <c r="S44" s="17" t="s">
        <v>568</v>
      </c>
      <c r="T44" s="16">
        <v>1.5</v>
      </c>
      <c r="U44" s="17" t="s">
        <v>568</v>
      </c>
      <c r="V44" s="15">
        <v>1.5</v>
      </c>
      <c r="X44" t="s">
        <v>351</v>
      </c>
    </row>
    <row r="45" spans="1:24" x14ac:dyDescent="0.3">
      <c r="A45" t="s">
        <v>75</v>
      </c>
      <c r="B45" s="16">
        <v>0.05</v>
      </c>
      <c r="C45" s="17" t="s">
        <v>568</v>
      </c>
      <c r="D45" s="16">
        <v>0.05</v>
      </c>
      <c r="E45" s="17" t="s">
        <v>568</v>
      </c>
      <c r="F45" s="16">
        <v>0.05</v>
      </c>
      <c r="G45" s="17" t="s">
        <v>568</v>
      </c>
      <c r="H45" s="16">
        <v>0.05</v>
      </c>
      <c r="I45" s="17" t="s">
        <v>568</v>
      </c>
      <c r="J45" s="16">
        <v>0.05</v>
      </c>
      <c r="K45" s="17" t="s">
        <v>568</v>
      </c>
      <c r="L45" s="16">
        <v>0.05</v>
      </c>
      <c r="M45" s="17" t="s">
        <v>568</v>
      </c>
      <c r="N45" s="16">
        <v>0.05</v>
      </c>
      <c r="O45" s="17" t="s">
        <v>568</v>
      </c>
      <c r="P45" s="16">
        <v>0.05</v>
      </c>
      <c r="Q45" s="17" t="s">
        <v>568</v>
      </c>
      <c r="R45" s="16">
        <v>0.05</v>
      </c>
      <c r="S45" s="17" t="s">
        <v>568</v>
      </c>
      <c r="T45" s="16">
        <v>0.05</v>
      </c>
      <c r="U45" s="17" t="s">
        <v>568</v>
      </c>
      <c r="V45" s="15">
        <v>0.05</v>
      </c>
      <c r="X45" t="s">
        <v>76</v>
      </c>
    </row>
    <row r="46" spans="1:24" x14ac:dyDescent="0.3">
      <c r="A46" t="s">
        <v>77</v>
      </c>
      <c r="B46" s="16">
        <v>0.254</v>
      </c>
      <c r="C46" s="17" t="s">
        <v>568</v>
      </c>
      <c r="D46" s="16">
        <v>0.254</v>
      </c>
      <c r="E46" s="17" t="s">
        <v>568</v>
      </c>
      <c r="F46" s="16">
        <v>0.254</v>
      </c>
      <c r="G46" s="17" t="s">
        <v>568</v>
      </c>
      <c r="H46" s="16">
        <v>0.254</v>
      </c>
      <c r="I46" s="17" t="s">
        <v>568</v>
      </c>
      <c r="J46" s="16">
        <v>0.254</v>
      </c>
      <c r="K46" s="17" t="s">
        <v>568</v>
      </c>
      <c r="L46" s="16">
        <v>0.254</v>
      </c>
      <c r="M46" s="17" t="s">
        <v>568</v>
      </c>
      <c r="N46" s="16">
        <v>0.254</v>
      </c>
      <c r="O46" s="17" t="s">
        <v>568</v>
      </c>
      <c r="P46" s="16">
        <v>0.254</v>
      </c>
      <c r="Q46" s="17" t="s">
        <v>568</v>
      </c>
      <c r="R46" s="16">
        <v>0.254</v>
      </c>
      <c r="S46" s="17" t="s">
        <v>568</v>
      </c>
      <c r="T46" s="16">
        <v>0.254</v>
      </c>
      <c r="U46" s="17" t="s">
        <v>568</v>
      </c>
      <c r="V46" s="15">
        <v>0.254</v>
      </c>
    </row>
    <row r="47" spans="1:24" x14ac:dyDescent="0.3">
      <c r="A47" t="s">
        <v>324</v>
      </c>
      <c r="B47" s="16">
        <v>1.524</v>
      </c>
      <c r="C47" s="17" t="s">
        <v>568</v>
      </c>
      <c r="D47" s="16">
        <v>1.524</v>
      </c>
      <c r="E47" s="17" t="s">
        <v>568</v>
      </c>
      <c r="F47" s="16">
        <v>1.524</v>
      </c>
      <c r="G47" s="17" t="s">
        <v>568</v>
      </c>
      <c r="H47" s="16">
        <v>1.524</v>
      </c>
      <c r="I47" s="17" t="s">
        <v>568</v>
      </c>
      <c r="J47" s="16">
        <v>1.524</v>
      </c>
      <c r="K47" s="17" t="s">
        <v>568</v>
      </c>
      <c r="L47" s="16">
        <v>1.524</v>
      </c>
      <c r="M47" s="17" t="s">
        <v>568</v>
      </c>
      <c r="N47" s="16">
        <v>1.524</v>
      </c>
      <c r="O47" s="17" t="s">
        <v>178</v>
      </c>
      <c r="P47" s="16">
        <v>1.524</v>
      </c>
      <c r="Q47" s="17" t="s">
        <v>568</v>
      </c>
      <c r="R47" s="16">
        <v>1.524</v>
      </c>
      <c r="S47" s="17" t="s">
        <v>568</v>
      </c>
      <c r="T47" s="16">
        <v>1.524</v>
      </c>
      <c r="U47" s="17" t="s">
        <v>568</v>
      </c>
      <c r="V47" s="15">
        <v>1.524</v>
      </c>
      <c r="X47" t="s">
        <v>340</v>
      </c>
    </row>
    <row r="48" spans="1:24" x14ac:dyDescent="0.3">
      <c r="A48" t="s">
        <v>325</v>
      </c>
      <c r="B48" s="16">
        <v>0.75</v>
      </c>
      <c r="C48" s="17" t="s">
        <v>568</v>
      </c>
      <c r="D48" s="16">
        <v>0.75</v>
      </c>
      <c r="E48" s="17" t="s">
        <v>568</v>
      </c>
      <c r="F48" s="16">
        <v>0.75</v>
      </c>
      <c r="G48" s="17" t="s">
        <v>568</v>
      </c>
      <c r="H48" s="16">
        <v>0.75</v>
      </c>
      <c r="I48" s="17" t="s">
        <v>568</v>
      </c>
      <c r="J48" s="16">
        <v>0.75</v>
      </c>
      <c r="K48" s="17" t="s">
        <v>568</v>
      </c>
      <c r="L48" s="16">
        <v>0.75</v>
      </c>
      <c r="M48" s="17" t="s">
        <v>568</v>
      </c>
      <c r="N48" s="16">
        <v>0.75</v>
      </c>
      <c r="O48" s="17" t="s">
        <v>352</v>
      </c>
      <c r="P48" s="16">
        <v>0.75</v>
      </c>
      <c r="Q48" s="17" t="s">
        <v>568</v>
      </c>
      <c r="R48" s="16">
        <v>0.75</v>
      </c>
      <c r="S48" s="17" t="s">
        <v>568</v>
      </c>
      <c r="T48" s="16">
        <v>0.75</v>
      </c>
      <c r="U48" s="17" t="s">
        <v>568</v>
      </c>
      <c r="V48" s="15">
        <v>0.75</v>
      </c>
      <c r="X48" t="s">
        <v>341</v>
      </c>
    </row>
    <row r="49" spans="1:24" x14ac:dyDescent="0.3">
      <c r="A49" t="s">
        <v>326</v>
      </c>
      <c r="B49" s="16"/>
      <c r="C49" s="17" t="s">
        <v>568</v>
      </c>
      <c r="D49" s="16"/>
      <c r="E49" s="17" t="s">
        <v>568</v>
      </c>
      <c r="F49" s="16"/>
      <c r="G49" s="17" t="s">
        <v>568</v>
      </c>
      <c r="H49" s="16"/>
      <c r="I49" s="17" t="s">
        <v>568</v>
      </c>
      <c r="J49" s="16"/>
      <c r="K49" s="17" t="s">
        <v>568</v>
      </c>
      <c r="L49" s="16"/>
      <c r="M49" s="17" t="s">
        <v>568</v>
      </c>
      <c r="N49" s="16"/>
      <c r="O49" s="17" t="s">
        <v>64</v>
      </c>
      <c r="P49" s="16"/>
      <c r="Q49" s="17" t="s">
        <v>568</v>
      </c>
      <c r="R49" s="16"/>
      <c r="S49" s="17" t="s">
        <v>568</v>
      </c>
      <c r="T49" s="16"/>
      <c r="U49" s="17" t="s">
        <v>568</v>
      </c>
      <c r="V49" s="15"/>
      <c r="W49" t="s">
        <v>589</v>
      </c>
    </row>
    <row r="50" spans="1:24" x14ac:dyDescent="0.3">
      <c r="A50" t="s">
        <v>327</v>
      </c>
      <c r="B50" s="16">
        <v>1.524</v>
      </c>
      <c r="C50" s="17" t="s">
        <v>568</v>
      </c>
      <c r="D50" s="16">
        <v>1.524</v>
      </c>
      <c r="E50" s="17" t="s">
        <v>568</v>
      </c>
      <c r="F50" s="16">
        <v>1.524</v>
      </c>
      <c r="G50" s="17" t="s">
        <v>568</v>
      </c>
      <c r="H50" s="16">
        <v>1.524</v>
      </c>
      <c r="I50" s="17" t="s">
        <v>568</v>
      </c>
      <c r="J50" s="16">
        <v>1.524</v>
      </c>
      <c r="K50" s="17" t="s">
        <v>568</v>
      </c>
      <c r="L50" s="16">
        <v>1.524</v>
      </c>
      <c r="M50" s="17" t="s">
        <v>568</v>
      </c>
      <c r="N50" s="16">
        <v>1.524</v>
      </c>
      <c r="O50" s="17" t="s">
        <v>568</v>
      </c>
      <c r="P50" s="16">
        <v>1.524</v>
      </c>
      <c r="Q50" s="17" t="s">
        <v>568</v>
      </c>
      <c r="R50" s="16">
        <v>1.524</v>
      </c>
      <c r="S50" s="17" t="s">
        <v>568</v>
      </c>
      <c r="T50" s="16">
        <v>1.524</v>
      </c>
      <c r="U50" s="17" t="s">
        <v>568</v>
      </c>
      <c r="V50" s="15">
        <v>1.524</v>
      </c>
      <c r="X50" t="s">
        <v>342</v>
      </c>
    </row>
    <row r="51" spans="1:24" x14ac:dyDescent="0.3">
      <c r="A51" t="s">
        <v>343</v>
      </c>
      <c r="B51" s="16">
        <v>1.524</v>
      </c>
      <c r="C51" s="17" t="s">
        <v>568</v>
      </c>
      <c r="D51" s="16">
        <v>1.524</v>
      </c>
      <c r="E51" s="17" t="s">
        <v>568</v>
      </c>
      <c r="F51" s="16">
        <v>1.524</v>
      </c>
      <c r="G51" s="17" t="s">
        <v>568</v>
      </c>
      <c r="H51" s="16">
        <v>1.524</v>
      </c>
      <c r="I51" s="17" t="s">
        <v>568</v>
      </c>
      <c r="J51" s="16">
        <v>1.524</v>
      </c>
      <c r="K51" s="17" t="s">
        <v>568</v>
      </c>
      <c r="L51" s="16">
        <v>1.524</v>
      </c>
      <c r="M51" s="17" t="s">
        <v>568</v>
      </c>
      <c r="N51" s="16">
        <v>1.524</v>
      </c>
      <c r="O51" s="17" t="s">
        <v>80</v>
      </c>
      <c r="P51" s="16" t="s">
        <v>574</v>
      </c>
      <c r="Q51" s="17" t="s">
        <v>568</v>
      </c>
      <c r="R51" s="16" t="s">
        <v>574</v>
      </c>
      <c r="S51" s="17" t="s">
        <v>568</v>
      </c>
      <c r="T51" s="16" t="s">
        <v>574</v>
      </c>
      <c r="U51" s="17" t="s">
        <v>568</v>
      </c>
      <c r="V51" s="15" t="s">
        <v>574</v>
      </c>
      <c r="W51" s="7" t="s">
        <v>581</v>
      </c>
      <c r="X51" t="s">
        <v>344</v>
      </c>
    </row>
    <row r="52" spans="1:24" x14ac:dyDescent="0.3">
      <c r="A52" t="s">
        <v>345</v>
      </c>
      <c r="B52" s="16">
        <v>1.524</v>
      </c>
      <c r="C52" s="17" t="s">
        <v>568</v>
      </c>
      <c r="D52" s="16">
        <v>1.524</v>
      </c>
      <c r="E52" s="17" t="s">
        <v>568</v>
      </c>
      <c r="F52" s="16">
        <v>1.524</v>
      </c>
      <c r="G52" s="17" t="s">
        <v>568</v>
      </c>
      <c r="H52" s="16">
        <v>1.524</v>
      </c>
      <c r="I52" s="17" t="s">
        <v>568</v>
      </c>
      <c r="J52" s="16">
        <v>1.524</v>
      </c>
      <c r="K52" s="17" t="s">
        <v>568</v>
      </c>
      <c r="L52" s="16">
        <v>1.524</v>
      </c>
      <c r="M52" s="17" t="s">
        <v>568</v>
      </c>
      <c r="N52" s="16">
        <v>1.524</v>
      </c>
      <c r="O52" s="17" t="s">
        <v>80</v>
      </c>
      <c r="P52" s="16" t="s">
        <v>574</v>
      </c>
      <c r="Q52" s="17" t="s">
        <v>568</v>
      </c>
      <c r="R52" s="16" t="s">
        <v>574</v>
      </c>
      <c r="S52" s="17" t="s">
        <v>568</v>
      </c>
      <c r="T52" s="16" t="s">
        <v>574</v>
      </c>
      <c r="U52" s="17" t="s">
        <v>568</v>
      </c>
      <c r="V52" s="15" t="s">
        <v>574</v>
      </c>
      <c r="W52" t="s">
        <v>581</v>
      </c>
      <c r="X52" t="s">
        <v>346</v>
      </c>
    </row>
    <row r="53" spans="1:24" x14ac:dyDescent="0.3">
      <c r="A53" t="s">
        <v>234</v>
      </c>
      <c r="B53" s="16"/>
      <c r="C53" s="17" t="s">
        <v>568</v>
      </c>
      <c r="D53" s="16"/>
      <c r="E53" s="17" t="s">
        <v>568</v>
      </c>
      <c r="F53" s="16"/>
      <c r="G53" s="17" t="s">
        <v>568</v>
      </c>
      <c r="H53" s="16"/>
      <c r="I53" s="17" t="s">
        <v>568</v>
      </c>
      <c r="J53" s="16"/>
      <c r="K53" s="17" t="s">
        <v>64</v>
      </c>
      <c r="L53" s="16"/>
      <c r="M53" s="17" t="s">
        <v>568</v>
      </c>
      <c r="N53" s="16"/>
      <c r="O53" s="17" t="s">
        <v>568</v>
      </c>
      <c r="P53" s="16"/>
      <c r="Q53" s="17" t="s">
        <v>568</v>
      </c>
      <c r="R53" s="16"/>
      <c r="S53" s="17" t="s">
        <v>568</v>
      </c>
      <c r="T53" s="16"/>
      <c r="U53" s="17" t="s">
        <v>568</v>
      </c>
      <c r="V53" s="15"/>
      <c r="W53" t="s">
        <v>589</v>
      </c>
    </row>
    <row r="54" spans="1:24" x14ac:dyDescent="0.3">
      <c r="A54" t="s">
        <v>78</v>
      </c>
      <c r="B54" s="16">
        <v>0.05</v>
      </c>
      <c r="C54" s="17" t="s">
        <v>568</v>
      </c>
      <c r="D54" s="16">
        <v>0.05</v>
      </c>
      <c r="E54" s="17" t="s">
        <v>568</v>
      </c>
      <c r="F54" s="16">
        <v>0.05</v>
      </c>
      <c r="G54" s="17" t="s">
        <v>568</v>
      </c>
      <c r="H54" s="16">
        <v>0.05</v>
      </c>
      <c r="I54" s="17" t="s">
        <v>568</v>
      </c>
      <c r="J54" s="16">
        <v>0.05</v>
      </c>
      <c r="K54" s="17" t="s">
        <v>568</v>
      </c>
      <c r="L54" s="16">
        <v>0.05</v>
      </c>
      <c r="M54" s="17" t="s">
        <v>80</v>
      </c>
      <c r="N54" s="16">
        <v>0.05</v>
      </c>
      <c r="O54" s="17" t="s">
        <v>568</v>
      </c>
      <c r="P54" s="16">
        <v>0.05</v>
      </c>
      <c r="Q54" s="17" t="s">
        <v>568</v>
      </c>
      <c r="R54" s="16">
        <v>0.05</v>
      </c>
      <c r="S54" s="17" t="s">
        <v>568</v>
      </c>
      <c r="T54" s="16">
        <v>0.05</v>
      </c>
      <c r="U54" s="17" t="s">
        <v>568</v>
      </c>
      <c r="V54" s="15">
        <v>0.05</v>
      </c>
      <c r="X54" t="s">
        <v>79</v>
      </c>
    </row>
    <row r="55" spans="1:24" x14ac:dyDescent="0.3">
      <c r="A55" t="s">
        <v>83</v>
      </c>
      <c r="B55" s="16">
        <v>25</v>
      </c>
      <c r="C55" s="17" t="s">
        <v>568</v>
      </c>
      <c r="D55" s="16">
        <v>25</v>
      </c>
      <c r="E55" s="17" t="s">
        <v>568</v>
      </c>
      <c r="F55" s="16">
        <v>25</v>
      </c>
      <c r="G55" s="17" t="s">
        <v>568</v>
      </c>
      <c r="H55" s="16">
        <v>25</v>
      </c>
      <c r="I55" s="17" t="s">
        <v>568</v>
      </c>
      <c r="J55" s="16">
        <v>25</v>
      </c>
      <c r="K55" s="17" t="s">
        <v>568</v>
      </c>
      <c r="L55" s="16">
        <v>25</v>
      </c>
      <c r="M55" s="17" t="s">
        <v>568</v>
      </c>
      <c r="N55" s="16">
        <v>25</v>
      </c>
      <c r="O55" s="17" t="s">
        <v>568</v>
      </c>
      <c r="P55" s="16">
        <v>25</v>
      </c>
      <c r="Q55" s="17" t="s">
        <v>568</v>
      </c>
      <c r="R55" s="16">
        <v>25</v>
      </c>
      <c r="S55" s="17" t="s">
        <v>568</v>
      </c>
      <c r="T55" s="16">
        <v>25</v>
      </c>
      <c r="U55" s="17" t="s">
        <v>568</v>
      </c>
      <c r="V55" s="15">
        <v>25</v>
      </c>
    </row>
    <row r="56" spans="1:24" x14ac:dyDescent="0.3">
      <c r="A56" t="s">
        <v>240</v>
      </c>
      <c r="B56" s="16">
        <v>6</v>
      </c>
      <c r="C56" s="17" t="s">
        <v>568</v>
      </c>
      <c r="D56" s="16">
        <v>6</v>
      </c>
      <c r="E56" s="17" t="s">
        <v>568</v>
      </c>
      <c r="F56" s="16">
        <v>6</v>
      </c>
      <c r="G56" s="17" t="s">
        <v>568</v>
      </c>
      <c r="H56" s="16">
        <v>6</v>
      </c>
      <c r="I56" s="17" t="s">
        <v>568</v>
      </c>
      <c r="J56" s="16">
        <v>6</v>
      </c>
      <c r="K56" s="17" t="s">
        <v>178</v>
      </c>
      <c r="L56" s="16">
        <v>6</v>
      </c>
      <c r="M56" s="17" t="s">
        <v>568</v>
      </c>
      <c r="N56" s="16">
        <v>6</v>
      </c>
      <c r="O56" s="17" t="s">
        <v>568</v>
      </c>
      <c r="P56" s="16">
        <v>6</v>
      </c>
      <c r="Q56" s="17" t="s">
        <v>568</v>
      </c>
      <c r="R56" s="16">
        <v>6</v>
      </c>
      <c r="S56" s="17" t="s">
        <v>568</v>
      </c>
      <c r="T56" s="16">
        <v>6</v>
      </c>
      <c r="U56" s="17" t="s">
        <v>568</v>
      </c>
      <c r="V56" s="15">
        <v>6</v>
      </c>
      <c r="X56" t="s">
        <v>241</v>
      </c>
    </row>
    <row r="57" spans="1:24" x14ac:dyDescent="0.3">
      <c r="A57" t="s">
        <v>242</v>
      </c>
      <c r="B57" s="16">
        <v>3.1749999999999998</v>
      </c>
      <c r="C57" s="17" t="s">
        <v>568</v>
      </c>
      <c r="D57" s="16">
        <v>3.1749999999999998</v>
      </c>
      <c r="E57" s="17" t="s">
        <v>568</v>
      </c>
      <c r="F57" s="16">
        <v>3.1749999999999998</v>
      </c>
      <c r="G57" s="17" t="s">
        <v>568</v>
      </c>
      <c r="H57" s="16">
        <v>3.1749999999999998</v>
      </c>
      <c r="I57" s="17" t="s">
        <v>568</v>
      </c>
      <c r="J57" s="16">
        <v>3.1749999999999998</v>
      </c>
      <c r="K57" s="17" t="s">
        <v>178</v>
      </c>
      <c r="L57" s="16">
        <v>3.1749999999999998</v>
      </c>
      <c r="M57" s="17" t="s">
        <v>568</v>
      </c>
      <c r="N57" s="16">
        <v>3.1749999999999998</v>
      </c>
      <c r="O57" s="17" t="s">
        <v>568</v>
      </c>
      <c r="P57" s="16">
        <v>3.1749999999999998</v>
      </c>
      <c r="Q57" s="17" t="s">
        <v>568</v>
      </c>
      <c r="R57" s="16">
        <v>3.1749999999999998</v>
      </c>
      <c r="S57" s="17" t="s">
        <v>568</v>
      </c>
      <c r="T57" s="16">
        <v>3.1749999999999998</v>
      </c>
      <c r="U57" s="17" t="s">
        <v>568</v>
      </c>
      <c r="V57" s="15">
        <v>3.1749999999999998</v>
      </c>
      <c r="X57" t="s">
        <v>243</v>
      </c>
    </row>
    <row r="58" spans="1:24" x14ac:dyDescent="0.3">
      <c r="A58" t="s">
        <v>353</v>
      </c>
      <c r="B58" s="16">
        <v>0.48299999999999998</v>
      </c>
      <c r="C58" s="17" t="s">
        <v>568</v>
      </c>
      <c r="D58" s="16">
        <v>0.48299999999999998</v>
      </c>
      <c r="E58" s="17" t="s">
        <v>568</v>
      </c>
      <c r="F58" s="16">
        <v>0.48299999999999998</v>
      </c>
      <c r="G58" s="17" t="s">
        <v>568</v>
      </c>
      <c r="H58" s="16">
        <v>0.48299999999999998</v>
      </c>
      <c r="I58" s="17" t="s">
        <v>568</v>
      </c>
      <c r="J58" s="16">
        <v>0.48299999999999998</v>
      </c>
      <c r="K58" s="17" t="s">
        <v>568</v>
      </c>
      <c r="L58" s="16">
        <v>0.48299999999999998</v>
      </c>
      <c r="M58" s="17" t="s">
        <v>568</v>
      </c>
      <c r="N58" s="16">
        <v>0.48299999999999998</v>
      </c>
      <c r="O58" s="17" t="s">
        <v>568</v>
      </c>
      <c r="P58" s="16">
        <v>0.48299999999999998</v>
      </c>
      <c r="Q58" s="17" t="s">
        <v>568</v>
      </c>
      <c r="R58" s="16">
        <v>0.48299999999999998</v>
      </c>
      <c r="S58" s="17" t="s">
        <v>568</v>
      </c>
      <c r="T58" s="16">
        <v>0.48299999999999998</v>
      </c>
      <c r="U58" s="17" t="s">
        <v>568</v>
      </c>
      <c r="V58" s="15">
        <v>0.48299999999999998</v>
      </c>
    </row>
    <row r="59" spans="1:24" x14ac:dyDescent="0.3">
      <c r="A59" t="s">
        <v>354</v>
      </c>
      <c r="B59" s="16">
        <v>1.143</v>
      </c>
      <c r="C59" s="17" t="s">
        <v>568</v>
      </c>
      <c r="D59" s="16">
        <v>1.143</v>
      </c>
      <c r="E59" s="17" t="s">
        <v>568</v>
      </c>
      <c r="F59" s="16">
        <v>1.143</v>
      </c>
      <c r="G59" s="17" t="s">
        <v>568</v>
      </c>
      <c r="H59" s="16">
        <v>1.143</v>
      </c>
      <c r="I59" s="17" t="s">
        <v>568</v>
      </c>
      <c r="J59" s="16">
        <v>1.143</v>
      </c>
      <c r="K59" s="17" t="s">
        <v>568</v>
      </c>
      <c r="L59" s="16">
        <v>1.143</v>
      </c>
      <c r="M59" s="17" t="s">
        <v>568</v>
      </c>
      <c r="N59" s="16">
        <v>1.143</v>
      </c>
      <c r="O59" s="17" t="s">
        <v>568</v>
      </c>
      <c r="P59" s="16">
        <v>1.143</v>
      </c>
      <c r="Q59" s="17" t="s">
        <v>568</v>
      </c>
      <c r="R59" s="16">
        <v>1.143</v>
      </c>
      <c r="S59" s="17" t="s">
        <v>568</v>
      </c>
      <c r="T59" s="16">
        <v>1.143</v>
      </c>
      <c r="U59" s="17" t="s">
        <v>568</v>
      </c>
      <c r="V59" s="15">
        <v>1.143</v>
      </c>
    </row>
    <row r="60" spans="1:24" x14ac:dyDescent="0.3">
      <c r="A60" t="s">
        <v>355</v>
      </c>
      <c r="B60" s="16">
        <v>0.16200000000000001</v>
      </c>
      <c r="C60" s="17" t="s">
        <v>568</v>
      </c>
      <c r="D60" s="16">
        <v>0.16200000000000001</v>
      </c>
      <c r="E60" s="17" t="s">
        <v>568</v>
      </c>
      <c r="F60" s="16">
        <v>0.16200000000000001</v>
      </c>
      <c r="G60" s="17" t="s">
        <v>568</v>
      </c>
      <c r="H60" s="16">
        <v>0.16200000000000001</v>
      </c>
      <c r="I60" s="17" t="s">
        <v>568</v>
      </c>
      <c r="J60" s="16">
        <v>0.16200000000000001</v>
      </c>
      <c r="K60" s="17" t="s">
        <v>568</v>
      </c>
      <c r="L60" s="16">
        <v>0.16200000000000001</v>
      </c>
      <c r="M60" s="17" t="s">
        <v>568</v>
      </c>
      <c r="N60" s="16">
        <v>0.16200000000000001</v>
      </c>
      <c r="O60" s="17" t="s">
        <v>568</v>
      </c>
      <c r="P60" s="16">
        <v>0.16200000000000001</v>
      </c>
      <c r="Q60" s="17" t="s">
        <v>568</v>
      </c>
      <c r="R60" s="16">
        <v>0.16200000000000001</v>
      </c>
      <c r="S60" s="17" t="s">
        <v>568</v>
      </c>
      <c r="T60" s="16">
        <v>0.16200000000000001</v>
      </c>
      <c r="U60" s="17" t="s">
        <v>568</v>
      </c>
      <c r="V60" s="15">
        <v>0.16200000000000001</v>
      </c>
    </row>
    <row r="61" spans="1:24" x14ac:dyDescent="0.3">
      <c r="A61" t="s">
        <v>356</v>
      </c>
      <c r="B61" s="16">
        <v>1.143</v>
      </c>
      <c r="C61" s="17" t="s">
        <v>568</v>
      </c>
      <c r="D61" s="16">
        <v>1.143</v>
      </c>
      <c r="E61" s="17" t="s">
        <v>568</v>
      </c>
      <c r="F61" s="16">
        <v>1.143</v>
      </c>
      <c r="G61" s="17" t="s">
        <v>568</v>
      </c>
      <c r="H61" s="16">
        <v>1.143</v>
      </c>
      <c r="I61" s="17" t="s">
        <v>568</v>
      </c>
      <c r="J61" s="16">
        <v>1.143</v>
      </c>
      <c r="K61" s="17" t="s">
        <v>568</v>
      </c>
      <c r="L61" s="16">
        <v>1.143</v>
      </c>
      <c r="M61" s="17" t="s">
        <v>568</v>
      </c>
      <c r="N61" s="16">
        <v>1.143</v>
      </c>
      <c r="O61" s="17" t="s">
        <v>568</v>
      </c>
      <c r="P61" s="16">
        <v>1.143</v>
      </c>
      <c r="Q61" s="17" t="s">
        <v>568</v>
      </c>
      <c r="R61" s="16">
        <v>1.143</v>
      </c>
      <c r="S61" s="17" t="s">
        <v>568</v>
      </c>
      <c r="T61" s="16">
        <v>1.143</v>
      </c>
      <c r="U61" s="17" t="s">
        <v>568</v>
      </c>
      <c r="V61" s="15">
        <v>1.143</v>
      </c>
    </row>
    <row r="62" spans="1:24" x14ac:dyDescent="0.3">
      <c r="A62" t="s">
        <v>244</v>
      </c>
      <c r="B62" s="16"/>
      <c r="C62" s="17" t="s">
        <v>694</v>
      </c>
      <c r="D62" s="16"/>
      <c r="E62" s="17" t="s">
        <v>694</v>
      </c>
      <c r="F62" s="16"/>
      <c r="G62" s="17" t="s">
        <v>694</v>
      </c>
      <c r="H62" s="16"/>
      <c r="I62" s="17" t="s">
        <v>686</v>
      </c>
      <c r="J62" s="16"/>
      <c r="K62" s="17" t="s">
        <v>568</v>
      </c>
      <c r="L62" s="16"/>
      <c r="M62" s="17" t="s">
        <v>568</v>
      </c>
      <c r="N62" s="16"/>
      <c r="O62" s="17" t="s">
        <v>568</v>
      </c>
      <c r="P62" s="16"/>
      <c r="Q62" s="17" t="s">
        <v>568</v>
      </c>
      <c r="R62" s="16"/>
      <c r="S62" s="17" t="s">
        <v>568</v>
      </c>
      <c r="T62" s="16"/>
      <c r="U62" s="17" t="s">
        <v>568</v>
      </c>
      <c r="V62" s="15"/>
      <c r="W62" t="s">
        <v>595</v>
      </c>
    </row>
    <row r="63" spans="1:24" x14ac:dyDescent="0.3">
      <c r="A63" t="s">
        <v>245</v>
      </c>
      <c r="B63" s="16" t="b">
        <v>1</v>
      </c>
      <c r="C63" s="17" t="s">
        <v>568</v>
      </c>
      <c r="D63" s="16" t="b">
        <v>1</v>
      </c>
      <c r="E63" s="17" t="s">
        <v>568</v>
      </c>
      <c r="F63" s="16" t="b">
        <v>1</v>
      </c>
      <c r="G63" s="17" t="s">
        <v>568</v>
      </c>
      <c r="H63" s="16" t="b">
        <v>1</v>
      </c>
      <c r="I63" s="17" t="s">
        <v>568</v>
      </c>
      <c r="J63" s="16" t="b">
        <v>1</v>
      </c>
      <c r="K63" s="17" t="s">
        <v>568</v>
      </c>
      <c r="L63" s="16" t="b">
        <v>1</v>
      </c>
      <c r="M63" s="17" t="s">
        <v>568</v>
      </c>
      <c r="N63" s="16" t="b">
        <v>1</v>
      </c>
      <c r="O63" s="17" t="s">
        <v>568</v>
      </c>
      <c r="P63" s="16" t="b">
        <v>1</v>
      </c>
      <c r="Q63" s="17" t="s">
        <v>568</v>
      </c>
      <c r="R63" s="16" t="b">
        <v>1</v>
      </c>
      <c r="S63" s="17" t="s">
        <v>568</v>
      </c>
      <c r="T63" s="16" t="b">
        <v>1</v>
      </c>
      <c r="U63" s="17" t="s">
        <v>568</v>
      </c>
      <c r="V63" s="15" t="b">
        <v>1</v>
      </c>
    </row>
    <row r="64" spans="1:24" x14ac:dyDescent="0.3">
      <c r="A64" t="s">
        <v>85</v>
      </c>
      <c r="B64" s="16">
        <v>6.7</v>
      </c>
      <c r="C64" s="17" t="s">
        <v>568</v>
      </c>
      <c r="D64" s="16">
        <v>6.7</v>
      </c>
      <c r="E64" s="17" t="s">
        <v>568</v>
      </c>
      <c r="F64" s="16">
        <v>6.7</v>
      </c>
      <c r="G64" s="17" t="s">
        <v>568</v>
      </c>
      <c r="H64" s="16">
        <v>6.7</v>
      </c>
      <c r="I64" s="17" t="s">
        <v>568</v>
      </c>
      <c r="J64" s="16">
        <v>6.7</v>
      </c>
      <c r="K64" s="17" t="s">
        <v>568</v>
      </c>
      <c r="L64" s="16">
        <v>6.7</v>
      </c>
      <c r="M64" s="17" t="s">
        <v>568</v>
      </c>
      <c r="N64" s="16">
        <v>6.7</v>
      </c>
      <c r="O64" s="17" t="s">
        <v>568</v>
      </c>
      <c r="P64" s="16">
        <v>6.7</v>
      </c>
      <c r="Q64" s="17" t="s">
        <v>568</v>
      </c>
      <c r="R64" s="16">
        <v>6.7</v>
      </c>
      <c r="S64" s="17" t="s">
        <v>568</v>
      </c>
      <c r="T64" s="16">
        <v>6.7</v>
      </c>
      <c r="U64" s="17" t="s">
        <v>568</v>
      </c>
      <c r="V64" s="15">
        <v>6.7</v>
      </c>
    </row>
    <row r="65" spans="1:24" x14ac:dyDescent="0.3">
      <c r="A65" t="s">
        <v>246</v>
      </c>
      <c r="B65" s="16" t="b">
        <v>0</v>
      </c>
      <c r="C65" s="17" t="s">
        <v>568</v>
      </c>
      <c r="D65" s="16" t="b">
        <v>0</v>
      </c>
      <c r="E65" s="17" t="s">
        <v>568</v>
      </c>
      <c r="F65" s="16" t="b">
        <v>0</v>
      </c>
      <c r="G65" s="17" t="s">
        <v>568</v>
      </c>
      <c r="H65" s="16" t="b">
        <v>0</v>
      </c>
      <c r="I65" s="17" t="s">
        <v>568</v>
      </c>
      <c r="J65" s="16" t="b">
        <v>0</v>
      </c>
      <c r="K65" s="17" t="s">
        <v>568</v>
      </c>
      <c r="L65" s="16" t="b">
        <v>0</v>
      </c>
      <c r="M65" s="17" t="s">
        <v>568</v>
      </c>
      <c r="N65" s="16" t="b">
        <v>0</v>
      </c>
      <c r="O65" s="17" t="s">
        <v>568</v>
      </c>
      <c r="P65" s="16" t="b">
        <v>0</v>
      </c>
      <c r="Q65" s="17" t="s">
        <v>568</v>
      </c>
      <c r="R65" s="16" t="b">
        <v>0</v>
      </c>
      <c r="S65" s="17" t="s">
        <v>568</v>
      </c>
      <c r="T65" s="16" t="b">
        <v>0</v>
      </c>
      <c r="U65" s="17" t="s">
        <v>568</v>
      </c>
      <c r="V65" s="15" t="b">
        <v>0</v>
      </c>
    </row>
    <row r="66" spans="1:24" x14ac:dyDescent="0.3">
      <c r="A66" t="s">
        <v>247</v>
      </c>
      <c r="B66" s="16"/>
      <c r="C66" s="17" t="s">
        <v>694</v>
      </c>
      <c r="D66" s="16"/>
      <c r="E66" s="17" t="s">
        <v>694</v>
      </c>
      <c r="F66" s="16"/>
      <c r="G66" s="17" t="s">
        <v>694</v>
      </c>
      <c r="H66" s="16"/>
      <c r="I66" s="17" t="s">
        <v>686</v>
      </c>
      <c r="J66" s="16"/>
      <c r="K66" s="17" t="s">
        <v>568</v>
      </c>
      <c r="L66" s="16"/>
      <c r="M66" s="17" t="s">
        <v>568</v>
      </c>
      <c r="N66" s="16"/>
      <c r="O66" s="17" t="s">
        <v>568</v>
      </c>
      <c r="P66" s="16"/>
      <c r="Q66" s="17" t="s">
        <v>568</v>
      </c>
      <c r="R66" s="16"/>
      <c r="S66" s="17" t="s">
        <v>568</v>
      </c>
      <c r="T66" s="16"/>
      <c r="U66" s="17" t="s">
        <v>568</v>
      </c>
      <c r="V66" s="15"/>
      <c r="W66" t="s">
        <v>688</v>
      </c>
    </row>
    <row r="67" spans="1:24" x14ac:dyDescent="0.3">
      <c r="A67" t="s">
        <v>249</v>
      </c>
      <c r="B67" s="16">
        <v>1</v>
      </c>
      <c r="C67" s="17" t="s">
        <v>568</v>
      </c>
      <c r="D67" s="16">
        <v>1</v>
      </c>
      <c r="E67" s="17" t="s">
        <v>568</v>
      </c>
      <c r="F67" s="16">
        <v>1</v>
      </c>
      <c r="G67" s="17" t="s">
        <v>568</v>
      </c>
      <c r="H67" s="16">
        <v>1</v>
      </c>
      <c r="I67" s="17" t="s">
        <v>568</v>
      </c>
      <c r="J67" s="16">
        <v>1</v>
      </c>
      <c r="K67" s="17" t="s">
        <v>178</v>
      </c>
      <c r="L67" s="16">
        <v>1</v>
      </c>
      <c r="M67" s="17" t="s">
        <v>568</v>
      </c>
      <c r="N67" s="16">
        <v>1</v>
      </c>
      <c r="O67" s="17" t="s">
        <v>568</v>
      </c>
      <c r="P67" s="16">
        <v>1</v>
      </c>
      <c r="Q67" s="17" t="s">
        <v>568</v>
      </c>
      <c r="R67" s="16">
        <v>1</v>
      </c>
      <c r="S67" s="17" t="s">
        <v>568</v>
      </c>
      <c r="T67" s="16">
        <v>1</v>
      </c>
      <c r="U67" s="17" t="s">
        <v>568</v>
      </c>
      <c r="V67" s="15">
        <v>1</v>
      </c>
      <c r="X67" t="s">
        <v>250</v>
      </c>
    </row>
    <row r="69" spans="1:24" x14ac:dyDescent="0.3">
      <c r="A69" t="s">
        <v>621</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Z64"/>
  <sheetViews>
    <sheetView workbookViewId="0">
      <selection activeCell="A64" sqref="A64"/>
    </sheetView>
  </sheetViews>
  <sheetFormatPr defaultRowHeight="14.4" x14ac:dyDescent="0.3"/>
  <cols>
    <col min="1" max="1" width="38" bestFit="1" customWidth="1"/>
    <col min="2" max="2" width="11.6640625" style="11" customWidth="1"/>
    <col min="3" max="3" width="12.6640625" style="12" hidden="1" customWidth="1"/>
    <col min="4" max="4" width="11.6640625" style="11" customWidth="1"/>
    <col min="5" max="5" width="12.6640625" style="12" hidden="1" customWidth="1"/>
    <col min="6" max="6" width="11.6640625" style="11" customWidth="1"/>
    <col min="7" max="7" width="12.6640625" style="12" hidden="1" customWidth="1"/>
    <col min="8" max="8" width="11.6640625" style="11" customWidth="1"/>
    <col min="9" max="9" width="12.6640625" style="12" hidden="1" customWidth="1"/>
    <col min="10" max="10" width="11.6640625" style="11" customWidth="1"/>
    <col min="11" max="11" width="12.6640625" style="12" hidden="1" customWidth="1"/>
    <col min="12" max="12" width="13.33203125" style="11" bestFit="1" customWidth="1"/>
    <col min="13" max="13" width="12.109375" style="12" hidden="1" customWidth="1"/>
    <col min="14" max="14" width="11.33203125" style="11" customWidth="1"/>
    <col min="15" max="15" width="12.109375" style="12" hidden="1" customWidth="1"/>
    <col min="16" max="16" width="9.6640625" style="11" customWidth="1"/>
    <col min="17" max="17" width="10.6640625" style="12" hidden="1" customWidth="1"/>
    <col min="18" max="18" width="11.88671875" style="11" customWidth="1"/>
    <col min="19" max="19" width="11.109375" style="12" hidden="1" customWidth="1"/>
    <col min="20" max="20" width="11.109375" style="11" customWidth="1"/>
    <col min="21" max="21" width="11.6640625" style="12" hidden="1" customWidth="1"/>
    <col min="22" max="22" width="9.44140625" style="11" customWidth="1"/>
    <col min="23" max="23" width="11.77734375" style="12" hidden="1" customWidth="1"/>
    <col min="24" max="24" width="8.5546875" customWidth="1"/>
    <col min="25" max="25" width="14.21875" customWidth="1"/>
  </cols>
  <sheetData>
    <row r="1" spans="1:26" x14ac:dyDescent="0.3">
      <c r="B1" s="7"/>
      <c r="C1" s="7"/>
      <c r="D1" s="7"/>
      <c r="E1" s="7"/>
      <c r="F1" s="7"/>
      <c r="G1" s="7"/>
      <c r="H1" s="7"/>
      <c r="I1" s="7"/>
      <c r="J1" s="7"/>
      <c r="K1" s="7"/>
      <c r="L1" s="7"/>
      <c r="M1" s="7"/>
      <c r="N1" s="7"/>
      <c r="O1" s="7"/>
      <c r="P1" s="7"/>
      <c r="Q1" s="7"/>
      <c r="R1" s="7"/>
      <c r="S1" s="7"/>
      <c r="T1" s="7"/>
      <c r="U1" s="7"/>
      <c r="V1" s="7"/>
      <c r="W1" s="7"/>
    </row>
    <row r="2" spans="1:26" ht="15.6" x14ac:dyDescent="0.3">
      <c r="A2" s="40" t="s">
        <v>798</v>
      </c>
      <c r="B2" s="7"/>
      <c r="C2" s="7"/>
      <c r="D2" s="7"/>
      <c r="E2" s="7"/>
      <c r="F2" s="7"/>
      <c r="G2" s="7"/>
      <c r="H2" s="7"/>
      <c r="I2" s="7"/>
      <c r="J2" s="7"/>
      <c r="K2" s="7"/>
      <c r="L2" s="7"/>
      <c r="M2" s="7"/>
      <c r="N2" s="7"/>
      <c r="O2" s="7"/>
      <c r="P2" s="7"/>
      <c r="Q2" s="7"/>
      <c r="R2" s="7"/>
      <c r="S2" s="7"/>
      <c r="T2" s="7"/>
      <c r="U2" s="7"/>
      <c r="V2" s="7"/>
      <c r="W2" s="7"/>
    </row>
    <row r="3" spans="1:26" ht="15" thickBot="1" x14ac:dyDescent="0.35">
      <c r="B3" s="7"/>
      <c r="C3" s="7"/>
      <c r="D3" s="7"/>
      <c r="E3" s="7"/>
      <c r="F3" s="7"/>
      <c r="G3" s="7"/>
      <c r="H3" s="7"/>
      <c r="I3" s="7"/>
      <c r="J3" s="7"/>
      <c r="K3" s="7"/>
      <c r="L3" s="7"/>
      <c r="M3" s="7"/>
      <c r="N3" s="7"/>
      <c r="O3" s="7"/>
      <c r="P3" s="7"/>
      <c r="Q3" s="7"/>
      <c r="R3" s="7"/>
      <c r="S3" s="7"/>
      <c r="T3" s="7"/>
      <c r="U3" s="7"/>
      <c r="V3" s="7"/>
      <c r="W3" s="7"/>
    </row>
    <row r="4" spans="1:26" s="22" customFormat="1" ht="78.75" customHeight="1" x14ac:dyDescent="0.3">
      <c r="A4" s="19" t="s">
        <v>56</v>
      </c>
      <c r="B4" s="20" t="s">
        <v>806</v>
      </c>
      <c r="C4" s="20" t="s">
        <v>251</v>
      </c>
      <c r="D4" s="20" t="s">
        <v>759</v>
      </c>
      <c r="E4" s="20" t="s">
        <v>252</v>
      </c>
      <c r="F4" s="20" t="s">
        <v>734</v>
      </c>
      <c r="G4" s="20" t="s">
        <v>253</v>
      </c>
      <c r="H4" s="20" t="s">
        <v>713</v>
      </c>
      <c r="I4" s="20" t="s">
        <v>254</v>
      </c>
      <c r="J4" s="20" t="s">
        <v>679</v>
      </c>
      <c r="K4" s="20" t="s">
        <v>255</v>
      </c>
      <c r="L4" s="20" t="s">
        <v>561</v>
      </c>
      <c r="M4" s="20" t="s">
        <v>256</v>
      </c>
      <c r="N4" s="20" t="s">
        <v>562</v>
      </c>
      <c r="O4" s="20" t="s">
        <v>86</v>
      </c>
      <c r="P4" s="20" t="s">
        <v>563</v>
      </c>
      <c r="Q4" s="20" t="s">
        <v>87</v>
      </c>
      <c r="R4" s="20" t="s">
        <v>564</v>
      </c>
      <c r="S4" s="20" t="s">
        <v>88</v>
      </c>
      <c r="T4" s="20" t="s">
        <v>565</v>
      </c>
      <c r="U4" s="20" t="s">
        <v>58</v>
      </c>
      <c r="V4" s="20" t="s">
        <v>566</v>
      </c>
      <c r="W4" s="20" t="s">
        <v>59</v>
      </c>
      <c r="X4" s="20" t="s">
        <v>567</v>
      </c>
      <c r="Y4" s="21" t="s">
        <v>63</v>
      </c>
      <c r="Z4" s="22" t="s">
        <v>799</v>
      </c>
    </row>
    <row r="5" spans="1:26" x14ac:dyDescent="0.3">
      <c r="A5" t="s">
        <v>794</v>
      </c>
      <c r="B5" s="16">
        <v>14.5</v>
      </c>
      <c r="C5" s="17" t="s">
        <v>80</v>
      </c>
      <c r="D5" s="16">
        <v>14.5</v>
      </c>
      <c r="E5" s="17"/>
      <c r="F5" s="16">
        <v>14.5</v>
      </c>
      <c r="G5" s="17"/>
      <c r="H5" s="16">
        <v>14.5</v>
      </c>
      <c r="I5" s="17"/>
      <c r="J5" s="16">
        <v>14.5</v>
      </c>
      <c r="K5" s="17"/>
      <c r="L5" s="16">
        <v>14.5</v>
      </c>
      <c r="M5" s="17"/>
      <c r="N5" s="16">
        <v>14.5</v>
      </c>
      <c r="O5" s="17"/>
      <c r="P5" s="16">
        <v>14.5</v>
      </c>
      <c r="Q5" s="17"/>
      <c r="R5" s="16">
        <v>14.5</v>
      </c>
      <c r="S5" s="17"/>
      <c r="T5" s="16">
        <v>14.5</v>
      </c>
      <c r="U5" s="17"/>
      <c r="V5" s="16">
        <v>14.5</v>
      </c>
      <c r="W5" s="17"/>
      <c r="X5" s="15">
        <v>14.5</v>
      </c>
      <c r="Z5" t="s">
        <v>793</v>
      </c>
    </row>
    <row r="6" spans="1:26" x14ac:dyDescent="0.3">
      <c r="A6" t="s">
        <v>750</v>
      </c>
      <c r="B6" s="16" t="s">
        <v>751</v>
      </c>
      <c r="C6" s="17" t="s">
        <v>694</v>
      </c>
      <c r="D6" s="16" t="s">
        <v>751</v>
      </c>
      <c r="E6" s="17" t="s">
        <v>694</v>
      </c>
      <c r="F6" s="16" t="s">
        <v>751</v>
      </c>
      <c r="G6" s="17" t="s">
        <v>80</v>
      </c>
      <c r="H6" s="16" t="s">
        <v>751</v>
      </c>
      <c r="I6" s="17" t="s">
        <v>568</v>
      </c>
      <c r="J6" s="16" t="s">
        <v>751</v>
      </c>
      <c r="K6" s="17" t="s">
        <v>568</v>
      </c>
      <c r="L6" s="16" t="s">
        <v>751</v>
      </c>
      <c r="M6" s="17" t="s">
        <v>568</v>
      </c>
      <c r="N6" s="16" t="s">
        <v>751</v>
      </c>
      <c r="O6" s="17" t="s">
        <v>568</v>
      </c>
      <c r="P6" s="16" t="s">
        <v>751</v>
      </c>
      <c r="Q6" s="17" t="s">
        <v>694</v>
      </c>
      <c r="R6" s="16" t="s">
        <v>751</v>
      </c>
      <c r="S6" s="17" t="s">
        <v>568</v>
      </c>
      <c r="T6" s="16" t="s">
        <v>751</v>
      </c>
      <c r="U6" s="17" t="s">
        <v>568</v>
      </c>
      <c r="V6" s="16" t="s">
        <v>751</v>
      </c>
      <c r="W6" s="17" t="s">
        <v>568</v>
      </c>
      <c r="X6" s="15" t="s">
        <v>751</v>
      </c>
      <c r="Z6" t="s">
        <v>752</v>
      </c>
    </row>
    <row r="7" spans="1:26"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568</v>
      </c>
      <c r="P7" s="16" t="s">
        <v>181</v>
      </c>
      <c r="Q7" s="17" t="s">
        <v>80</v>
      </c>
      <c r="R7" s="16" t="s">
        <v>181</v>
      </c>
      <c r="S7" s="17" t="s">
        <v>568</v>
      </c>
      <c r="T7" s="16" t="s">
        <v>181</v>
      </c>
      <c r="U7" s="17" t="s">
        <v>568</v>
      </c>
      <c r="V7" s="16" t="s">
        <v>181</v>
      </c>
      <c r="W7" s="17" t="s">
        <v>568</v>
      </c>
      <c r="X7" s="15" t="s">
        <v>181</v>
      </c>
      <c r="Z7" t="s">
        <v>323</v>
      </c>
    </row>
    <row r="8" spans="1:26" x14ac:dyDescent="0.3">
      <c r="A8" t="s">
        <v>186</v>
      </c>
      <c r="B8" s="16">
        <v>0</v>
      </c>
      <c r="C8" s="17" t="s">
        <v>568</v>
      </c>
      <c r="D8" s="16">
        <v>0</v>
      </c>
      <c r="E8" s="17" t="s">
        <v>568</v>
      </c>
      <c r="F8" s="16">
        <v>0</v>
      </c>
      <c r="G8" s="17" t="s">
        <v>568</v>
      </c>
      <c r="H8" s="16">
        <v>0</v>
      </c>
      <c r="I8" s="17" t="s">
        <v>568</v>
      </c>
      <c r="J8" s="16">
        <v>0</v>
      </c>
      <c r="K8" s="17" t="s">
        <v>568</v>
      </c>
      <c r="L8" s="16">
        <v>0</v>
      </c>
      <c r="M8" s="17" t="s">
        <v>178</v>
      </c>
      <c r="N8" s="16">
        <v>0</v>
      </c>
      <c r="O8" s="17" t="s">
        <v>568</v>
      </c>
      <c r="P8" s="16">
        <v>0</v>
      </c>
      <c r="Q8" s="17" t="s">
        <v>568</v>
      </c>
      <c r="R8" s="16">
        <v>0</v>
      </c>
      <c r="S8" s="17" t="s">
        <v>568</v>
      </c>
      <c r="T8" s="16">
        <v>0</v>
      </c>
      <c r="U8" s="17" t="s">
        <v>568</v>
      </c>
      <c r="V8" s="16">
        <v>0</v>
      </c>
      <c r="W8" s="17" t="s">
        <v>568</v>
      </c>
      <c r="X8" s="15">
        <v>0</v>
      </c>
      <c r="Z8" t="s">
        <v>187</v>
      </c>
    </row>
    <row r="9" spans="1:26" x14ac:dyDescent="0.3">
      <c r="A9" t="s">
        <v>188</v>
      </c>
      <c r="B9" s="16" t="b">
        <v>0</v>
      </c>
      <c r="C9" s="17" t="s">
        <v>568</v>
      </c>
      <c r="D9" s="16" t="b">
        <v>0</v>
      </c>
      <c r="E9" s="17" t="s">
        <v>568</v>
      </c>
      <c r="F9" s="16" t="b">
        <v>0</v>
      </c>
      <c r="G9" s="17" t="s">
        <v>568</v>
      </c>
      <c r="H9" s="16" t="b">
        <v>0</v>
      </c>
      <c r="I9" s="17" t="s">
        <v>568</v>
      </c>
      <c r="J9" s="16" t="b">
        <v>0</v>
      </c>
      <c r="K9" s="17" t="s">
        <v>568</v>
      </c>
      <c r="L9" s="16" t="b">
        <v>0</v>
      </c>
      <c r="M9" s="17" t="s">
        <v>178</v>
      </c>
      <c r="N9" s="16" t="b">
        <v>0</v>
      </c>
      <c r="O9" s="17" t="s">
        <v>568</v>
      </c>
      <c r="P9" s="16" t="b">
        <v>0</v>
      </c>
      <c r="Q9" s="17" t="s">
        <v>568</v>
      </c>
      <c r="R9" s="16" t="b">
        <v>0</v>
      </c>
      <c r="S9" s="17" t="s">
        <v>568</v>
      </c>
      <c r="T9" s="16" t="b">
        <v>0</v>
      </c>
      <c r="U9" s="17" t="s">
        <v>568</v>
      </c>
      <c r="V9" s="16" t="b">
        <v>0</v>
      </c>
      <c r="W9" s="17" t="s">
        <v>568</v>
      </c>
      <c r="X9" s="15" t="b">
        <v>0</v>
      </c>
      <c r="Z9" t="s">
        <v>189</v>
      </c>
    </row>
    <row r="10" spans="1:26" x14ac:dyDescent="0.3">
      <c r="A10" t="s">
        <v>190</v>
      </c>
      <c r="B10" s="16">
        <v>0.03</v>
      </c>
      <c r="C10" s="17" t="s">
        <v>568</v>
      </c>
      <c r="D10" s="16">
        <v>0.03</v>
      </c>
      <c r="E10" s="17" t="s">
        <v>568</v>
      </c>
      <c r="F10" s="16">
        <v>0.03</v>
      </c>
      <c r="G10" s="17" t="s">
        <v>568</v>
      </c>
      <c r="H10" s="16">
        <v>0.03</v>
      </c>
      <c r="I10" s="17" t="s">
        <v>568</v>
      </c>
      <c r="J10" s="16">
        <v>0.03</v>
      </c>
      <c r="K10" s="17" t="s">
        <v>568</v>
      </c>
      <c r="L10" s="16">
        <v>0.03</v>
      </c>
      <c r="M10" s="17" t="s">
        <v>178</v>
      </c>
      <c r="N10" s="16">
        <v>0.03</v>
      </c>
      <c r="O10" s="17" t="s">
        <v>568</v>
      </c>
      <c r="P10" s="16">
        <v>0.03</v>
      </c>
      <c r="Q10" s="17" t="s">
        <v>568</v>
      </c>
      <c r="R10" s="16">
        <v>0.03</v>
      </c>
      <c r="S10" s="17" t="s">
        <v>568</v>
      </c>
      <c r="T10" s="16">
        <v>0.03</v>
      </c>
      <c r="U10" s="17" t="s">
        <v>568</v>
      </c>
      <c r="V10" s="16">
        <v>0.03</v>
      </c>
      <c r="W10" s="17" t="s">
        <v>568</v>
      </c>
      <c r="X10" s="15">
        <v>0.03</v>
      </c>
      <c r="Z10" t="s">
        <v>191</v>
      </c>
    </row>
    <row r="11" spans="1:26" x14ac:dyDescent="0.3">
      <c r="A11" t="s">
        <v>192</v>
      </c>
      <c r="B11" s="16">
        <v>0.4</v>
      </c>
      <c r="C11" s="17" t="s">
        <v>568</v>
      </c>
      <c r="D11" s="16">
        <v>0.4</v>
      </c>
      <c r="E11" s="17" t="s">
        <v>568</v>
      </c>
      <c r="F11" s="16">
        <v>0.4</v>
      </c>
      <c r="G11" s="17" t="s">
        <v>568</v>
      </c>
      <c r="H11" s="16">
        <v>0.4</v>
      </c>
      <c r="I11" s="17" t="s">
        <v>568</v>
      </c>
      <c r="J11" s="16">
        <v>0.4</v>
      </c>
      <c r="K11" s="17" t="s">
        <v>568</v>
      </c>
      <c r="L11" s="16">
        <v>0.4</v>
      </c>
      <c r="M11" s="17" t="s">
        <v>178</v>
      </c>
      <c r="N11" s="16">
        <v>0.4</v>
      </c>
      <c r="O11" s="17" t="s">
        <v>568</v>
      </c>
      <c r="P11" s="16">
        <v>0.4</v>
      </c>
      <c r="Q11" s="17" t="s">
        <v>568</v>
      </c>
      <c r="R11" s="16">
        <v>0.4</v>
      </c>
      <c r="S11" s="17" t="s">
        <v>568</v>
      </c>
      <c r="T11" s="16">
        <v>0.4</v>
      </c>
      <c r="U11" s="17" t="s">
        <v>568</v>
      </c>
      <c r="V11" s="16">
        <v>0.4</v>
      </c>
      <c r="W11" s="17" t="s">
        <v>568</v>
      </c>
      <c r="X11" s="15">
        <v>0.4</v>
      </c>
      <c r="Z11" t="s">
        <v>193</v>
      </c>
    </row>
    <row r="12" spans="1:26" x14ac:dyDescent="0.3">
      <c r="A12" t="s">
        <v>328</v>
      </c>
      <c r="B12" s="16" t="b">
        <v>1</v>
      </c>
      <c r="C12" s="17" t="s">
        <v>568</v>
      </c>
      <c r="D12" s="16" t="b">
        <v>1</v>
      </c>
      <c r="E12" s="17" t="s">
        <v>568</v>
      </c>
      <c r="F12" s="16" t="b">
        <v>1</v>
      </c>
      <c r="G12" s="17" t="s">
        <v>568</v>
      </c>
      <c r="H12" s="16" t="b">
        <v>1</v>
      </c>
      <c r="I12" s="17" t="s">
        <v>568</v>
      </c>
      <c r="J12" s="16" t="b">
        <v>1</v>
      </c>
      <c r="K12" s="17" t="s">
        <v>568</v>
      </c>
      <c r="L12" s="16" t="b">
        <v>1</v>
      </c>
      <c r="M12" s="17" t="s">
        <v>80</v>
      </c>
      <c r="N12" s="16" t="b">
        <v>1</v>
      </c>
      <c r="O12" s="17" t="s">
        <v>568</v>
      </c>
      <c r="P12" s="16" t="b">
        <v>1</v>
      </c>
      <c r="Q12" s="17" t="s">
        <v>568</v>
      </c>
      <c r="R12" s="16" t="b">
        <v>1</v>
      </c>
      <c r="S12" s="17" t="s">
        <v>568</v>
      </c>
      <c r="T12" s="16" t="b">
        <v>1</v>
      </c>
      <c r="U12" s="17" t="s">
        <v>568</v>
      </c>
      <c r="V12" s="16" t="b">
        <v>1</v>
      </c>
      <c r="W12" s="17" t="s">
        <v>568</v>
      </c>
      <c r="X12" s="15" t="b">
        <v>1</v>
      </c>
      <c r="Y12" t="s">
        <v>570</v>
      </c>
      <c r="Z12" t="s">
        <v>329</v>
      </c>
    </row>
    <row r="13" spans="1:26" x14ac:dyDescent="0.3">
      <c r="A13" t="s">
        <v>331</v>
      </c>
      <c r="B13" s="16" t="s">
        <v>332</v>
      </c>
      <c r="C13" s="17" t="s">
        <v>568</v>
      </c>
      <c r="D13" s="16" t="s">
        <v>332</v>
      </c>
      <c r="E13" s="17" t="s">
        <v>568</v>
      </c>
      <c r="F13" s="16" t="s">
        <v>332</v>
      </c>
      <c r="G13" s="17" t="s">
        <v>568</v>
      </c>
      <c r="H13" s="16" t="s">
        <v>332</v>
      </c>
      <c r="I13" s="17" t="s">
        <v>568</v>
      </c>
      <c r="J13" s="16" t="s">
        <v>332</v>
      </c>
      <c r="K13" s="17" t="s">
        <v>568</v>
      </c>
      <c r="L13" s="16" t="s">
        <v>332</v>
      </c>
      <c r="M13" s="17" t="s">
        <v>80</v>
      </c>
      <c r="N13" s="16" t="s">
        <v>332</v>
      </c>
      <c r="O13" s="17" t="s">
        <v>568</v>
      </c>
      <c r="P13" s="16" t="s">
        <v>332</v>
      </c>
      <c r="Q13" s="17" t="s">
        <v>568</v>
      </c>
      <c r="R13" s="16" t="s">
        <v>332</v>
      </c>
      <c r="S13" s="17" t="s">
        <v>568</v>
      </c>
      <c r="T13" s="16" t="s">
        <v>332</v>
      </c>
      <c r="U13" s="17" t="s">
        <v>568</v>
      </c>
      <c r="V13" s="16" t="s">
        <v>332</v>
      </c>
      <c r="W13" s="17" t="s">
        <v>568</v>
      </c>
      <c r="X13" s="15" t="s">
        <v>332</v>
      </c>
      <c r="Y13" t="s">
        <v>571</v>
      </c>
      <c r="Z13" t="s">
        <v>333</v>
      </c>
    </row>
    <row r="14" spans="1:26" x14ac:dyDescent="0.3">
      <c r="A14" t="s">
        <v>334</v>
      </c>
      <c r="B14" s="16" t="b">
        <v>0</v>
      </c>
      <c r="C14" s="17" t="s">
        <v>568</v>
      </c>
      <c r="D14" s="16" t="b">
        <v>0</v>
      </c>
      <c r="E14" s="17" t="s">
        <v>568</v>
      </c>
      <c r="F14" s="16" t="b">
        <v>0</v>
      </c>
      <c r="G14" s="17" t="s">
        <v>568</v>
      </c>
      <c r="H14" s="16" t="b">
        <v>0</v>
      </c>
      <c r="I14" s="17" t="s">
        <v>568</v>
      </c>
      <c r="J14" s="16" t="b">
        <v>0</v>
      </c>
      <c r="K14" s="17" t="s">
        <v>568</v>
      </c>
      <c r="L14" s="16" t="b">
        <v>0</v>
      </c>
      <c r="M14" s="17" t="s">
        <v>80</v>
      </c>
      <c r="N14" s="16" t="b">
        <v>0</v>
      </c>
      <c r="O14" s="17" t="s">
        <v>568</v>
      </c>
      <c r="P14" s="16" t="b">
        <v>0</v>
      </c>
      <c r="Q14" s="17" t="s">
        <v>568</v>
      </c>
      <c r="R14" s="16" t="b">
        <v>0</v>
      </c>
      <c r="S14" s="17" t="s">
        <v>568</v>
      </c>
      <c r="T14" s="16" t="b">
        <v>0</v>
      </c>
      <c r="U14" s="17" t="s">
        <v>568</v>
      </c>
      <c r="V14" s="16" t="b">
        <v>0</v>
      </c>
      <c r="W14" s="17" t="s">
        <v>568</v>
      </c>
      <c r="X14" s="15" t="b">
        <v>0</v>
      </c>
      <c r="Y14" t="s">
        <v>571</v>
      </c>
      <c r="Z14" t="s">
        <v>335</v>
      </c>
    </row>
    <row r="15" spans="1:26" x14ac:dyDescent="0.3">
      <c r="A15" t="s">
        <v>194</v>
      </c>
      <c r="B15" s="16">
        <v>0.4</v>
      </c>
      <c r="C15" s="17" t="s">
        <v>568</v>
      </c>
      <c r="D15" s="16">
        <v>0.4</v>
      </c>
      <c r="E15" s="17" t="s">
        <v>568</v>
      </c>
      <c r="F15" s="16">
        <v>0.4</v>
      </c>
      <c r="G15" s="17" t="s">
        <v>568</v>
      </c>
      <c r="H15" s="16">
        <v>0.4</v>
      </c>
      <c r="I15" s="17" t="s">
        <v>568</v>
      </c>
      <c r="J15" s="16">
        <v>0.4</v>
      </c>
      <c r="K15" s="17" t="s">
        <v>568</v>
      </c>
      <c r="L15" s="16">
        <v>0.4</v>
      </c>
      <c r="M15" s="17" t="s">
        <v>178</v>
      </c>
      <c r="N15" s="16">
        <v>0.4</v>
      </c>
      <c r="O15" s="17" t="s">
        <v>568</v>
      </c>
      <c r="P15" s="16">
        <v>0.4</v>
      </c>
      <c r="Q15" s="17" t="s">
        <v>568</v>
      </c>
      <c r="R15" s="16">
        <v>0.4</v>
      </c>
      <c r="S15" s="17" t="s">
        <v>568</v>
      </c>
      <c r="T15" s="16">
        <v>0.4</v>
      </c>
      <c r="U15" s="17" t="s">
        <v>568</v>
      </c>
      <c r="V15" s="16">
        <v>0.4</v>
      </c>
      <c r="W15" s="17" t="s">
        <v>568</v>
      </c>
      <c r="X15" s="15">
        <v>0.4</v>
      </c>
      <c r="Z15" t="s">
        <v>195</v>
      </c>
    </row>
    <row r="16" spans="1:26" x14ac:dyDescent="0.3">
      <c r="A16" t="s">
        <v>196</v>
      </c>
      <c r="B16" s="16">
        <v>1</v>
      </c>
      <c r="C16" s="17" t="s">
        <v>568</v>
      </c>
      <c r="D16" s="16">
        <v>1</v>
      </c>
      <c r="E16" s="17" t="s">
        <v>568</v>
      </c>
      <c r="F16" s="16">
        <v>1</v>
      </c>
      <c r="G16" s="17" t="s">
        <v>568</v>
      </c>
      <c r="H16" s="16">
        <v>1</v>
      </c>
      <c r="I16" s="17" t="s">
        <v>568</v>
      </c>
      <c r="J16" s="16">
        <v>1</v>
      </c>
      <c r="K16" s="17" t="s">
        <v>568</v>
      </c>
      <c r="L16" s="16">
        <v>1</v>
      </c>
      <c r="M16" s="17" t="s">
        <v>178</v>
      </c>
      <c r="N16" s="16">
        <v>1</v>
      </c>
      <c r="O16" s="17" t="s">
        <v>568</v>
      </c>
      <c r="P16" s="16">
        <v>1</v>
      </c>
      <c r="Q16" s="17" t="s">
        <v>568</v>
      </c>
      <c r="R16" s="16">
        <v>1</v>
      </c>
      <c r="S16" s="17" t="s">
        <v>568</v>
      </c>
      <c r="T16" s="16">
        <v>1</v>
      </c>
      <c r="U16" s="17" t="s">
        <v>568</v>
      </c>
      <c r="V16" s="16">
        <v>1</v>
      </c>
      <c r="W16" s="17" t="s">
        <v>568</v>
      </c>
      <c r="X16" s="15">
        <v>1</v>
      </c>
      <c r="Z16" t="s">
        <v>197</v>
      </c>
    </row>
    <row r="17" spans="1:26" x14ac:dyDescent="0.3">
      <c r="A17" t="s">
        <v>198</v>
      </c>
      <c r="B17" s="16" t="b">
        <v>0</v>
      </c>
      <c r="C17" s="17" t="s">
        <v>568</v>
      </c>
      <c r="D17" s="16" t="b">
        <v>0</v>
      </c>
      <c r="E17" s="17" t="s">
        <v>568</v>
      </c>
      <c r="F17" s="16" t="b">
        <v>0</v>
      </c>
      <c r="G17" s="17" t="s">
        <v>568</v>
      </c>
      <c r="H17" s="16" t="b">
        <v>0</v>
      </c>
      <c r="I17" s="17" t="s">
        <v>568</v>
      </c>
      <c r="J17" s="16" t="b">
        <v>0</v>
      </c>
      <c r="K17" s="17" t="s">
        <v>568</v>
      </c>
      <c r="L17" s="16" t="b">
        <v>0</v>
      </c>
      <c r="M17" s="17" t="s">
        <v>178</v>
      </c>
      <c r="N17" s="16" t="b">
        <v>0</v>
      </c>
      <c r="O17" s="17" t="s">
        <v>568</v>
      </c>
      <c r="P17" s="16" t="b">
        <v>0</v>
      </c>
      <c r="Q17" s="17" t="s">
        <v>568</v>
      </c>
      <c r="R17" s="16" t="b">
        <v>0</v>
      </c>
      <c r="S17" s="17" t="s">
        <v>568</v>
      </c>
      <c r="T17" s="16" t="b">
        <v>0</v>
      </c>
      <c r="U17" s="17" t="s">
        <v>568</v>
      </c>
      <c r="V17" s="16" t="b">
        <v>0</v>
      </c>
      <c r="W17" s="17" t="s">
        <v>568</v>
      </c>
      <c r="X17" s="15" t="b">
        <v>0</v>
      </c>
      <c r="Z17" t="s">
        <v>199</v>
      </c>
    </row>
    <row r="18" spans="1:26" ht="15.75" customHeight="1" x14ac:dyDescent="0.3">
      <c r="A18" t="s">
        <v>200</v>
      </c>
      <c r="B18" s="16">
        <v>0.1</v>
      </c>
      <c r="C18" s="17" t="s">
        <v>568</v>
      </c>
      <c r="D18" s="16">
        <v>0.1</v>
      </c>
      <c r="E18" s="17" t="s">
        <v>568</v>
      </c>
      <c r="F18" s="16">
        <v>0.1</v>
      </c>
      <c r="G18" s="17" t="s">
        <v>568</v>
      </c>
      <c r="H18" s="16">
        <v>0.1</v>
      </c>
      <c r="I18" s="17" t="s">
        <v>568</v>
      </c>
      <c r="J18" s="16">
        <v>0.1</v>
      </c>
      <c r="K18" s="17" t="s">
        <v>568</v>
      </c>
      <c r="L18" s="16">
        <v>0.1</v>
      </c>
      <c r="M18" s="17" t="s">
        <v>178</v>
      </c>
      <c r="N18" s="16">
        <v>0.1</v>
      </c>
      <c r="O18" s="17" t="s">
        <v>568</v>
      </c>
      <c r="P18" s="16">
        <v>0.1</v>
      </c>
      <c r="Q18" s="17" t="s">
        <v>568</v>
      </c>
      <c r="R18" s="16">
        <v>0.1</v>
      </c>
      <c r="S18" s="17" t="s">
        <v>568</v>
      </c>
      <c r="T18" s="16">
        <v>0.1</v>
      </c>
      <c r="U18" s="17" t="s">
        <v>568</v>
      </c>
      <c r="V18" s="16">
        <v>0.1</v>
      </c>
      <c r="W18" s="17" t="s">
        <v>568</v>
      </c>
      <c r="X18" s="15">
        <v>0.1</v>
      </c>
      <c r="Z18" t="s">
        <v>201</v>
      </c>
    </row>
    <row r="19" spans="1:26" ht="15.75" customHeight="1"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568</v>
      </c>
      <c r="L19" s="16">
        <v>9.9999999999999995E-7</v>
      </c>
      <c r="M19" s="17" t="s">
        <v>178</v>
      </c>
      <c r="N19" s="16">
        <v>9.9999999999999995E-7</v>
      </c>
      <c r="O19" s="17" t="s">
        <v>568</v>
      </c>
      <c r="P19" s="16">
        <v>9.9999999999999995E-7</v>
      </c>
      <c r="Q19" s="17" t="s">
        <v>568</v>
      </c>
      <c r="R19" s="16">
        <v>9.9999999999999995E-7</v>
      </c>
      <c r="S19" s="17" t="s">
        <v>568</v>
      </c>
      <c r="T19" s="16">
        <v>9.9999999999999995E-7</v>
      </c>
      <c r="U19" s="17" t="s">
        <v>568</v>
      </c>
      <c r="V19" s="16">
        <v>9.9999999999999995E-7</v>
      </c>
      <c r="W19" s="17" t="s">
        <v>568</v>
      </c>
      <c r="X19" s="15">
        <v>9.9999999999999995E-7</v>
      </c>
      <c r="Z19" t="s">
        <v>203</v>
      </c>
    </row>
    <row r="20" spans="1:26" ht="15.75" customHeight="1" x14ac:dyDescent="0.3">
      <c r="A20" t="s">
        <v>204</v>
      </c>
      <c r="B20" s="16">
        <v>10</v>
      </c>
      <c r="C20" s="17" t="s">
        <v>694</v>
      </c>
      <c r="D20" s="16">
        <v>10</v>
      </c>
      <c r="E20" s="17" t="s">
        <v>762</v>
      </c>
      <c r="F20" s="16">
        <v>10</v>
      </c>
      <c r="G20" s="17" t="s">
        <v>568</v>
      </c>
      <c r="H20" s="16">
        <v>10</v>
      </c>
      <c r="I20" s="17" t="s">
        <v>762</v>
      </c>
      <c r="J20" s="16">
        <v>10</v>
      </c>
      <c r="K20" s="17" t="s">
        <v>568</v>
      </c>
      <c r="L20" s="16">
        <v>10</v>
      </c>
      <c r="M20" s="17" t="s">
        <v>178</v>
      </c>
      <c r="N20" s="16">
        <v>10</v>
      </c>
      <c r="O20" s="17" t="s">
        <v>568</v>
      </c>
      <c r="P20" s="16">
        <v>10</v>
      </c>
      <c r="Q20" s="17" t="s">
        <v>568</v>
      </c>
      <c r="R20" s="16">
        <v>10</v>
      </c>
      <c r="S20" s="17" t="s">
        <v>568</v>
      </c>
      <c r="T20" s="16">
        <v>10</v>
      </c>
      <c r="U20" s="17" t="s">
        <v>568</v>
      </c>
      <c r="V20" s="16">
        <v>10</v>
      </c>
      <c r="W20" s="17" t="s">
        <v>568</v>
      </c>
      <c r="X20" s="15">
        <v>10</v>
      </c>
      <c r="Z20" t="s">
        <v>205</v>
      </c>
    </row>
    <row r="21" spans="1:26" ht="15.75" customHeight="1" x14ac:dyDescent="0.3">
      <c r="A21" t="s">
        <v>206</v>
      </c>
      <c r="B21" s="16">
        <v>10000</v>
      </c>
      <c r="C21" s="17" t="s">
        <v>694</v>
      </c>
      <c r="D21" s="16">
        <v>10000</v>
      </c>
      <c r="E21" s="17" t="s">
        <v>762</v>
      </c>
      <c r="F21" s="16">
        <v>10000</v>
      </c>
      <c r="G21" s="17" t="s">
        <v>568</v>
      </c>
      <c r="H21" s="16">
        <v>10000</v>
      </c>
      <c r="I21" s="17" t="s">
        <v>568</v>
      </c>
      <c r="J21" s="16">
        <v>10000</v>
      </c>
      <c r="K21" s="17" t="s">
        <v>568</v>
      </c>
      <c r="L21" s="16">
        <v>10000</v>
      </c>
      <c r="M21" s="17" t="s">
        <v>178</v>
      </c>
      <c r="N21" s="16">
        <v>10000</v>
      </c>
      <c r="O21" s="17" t="s">
        <v>568</v>
      </c>
      <c r="P21" s="16">
        <v>10000</v>
      </c>
      <c r="Q21" s="17" t="s">
        <v>568</v>
      </c>
      <c r="R21" s="16">
        <v>10000</v>
      </c>
      <c r="S21" s="17" t="s">
        <v>568</v>
      </c>
      <c r="T21" s="16">
        <v>10000</v>
      </c>
      <c r="U21" s="17" t="s">
        <v>568</v>
      </c>
      <c r="V21" s="16">
        <v>10000</v>
      </c>
      <c r="W21" s="17" t="s">
        <v>568</v>
      </c>
      <c r="X21" s="15">
        <v>10000</v>
      </c>
      <c r="Z21" t="s">
        <v>207</v>
      </c>
    </row>
    <row r="22" spans="1:26" ht="15.75" customHeight="1" x14ac:dyDescent="0.3">
      <c r="A22" t="s">
        <v>208</v>
      </c>
      <c r="B22" s="16">
        <v>1</v>
      </c>
      <c r="C22" s="17" t="s">
        <v>568</v>
      </c>
      <c r="D22" s="16">
        <v>1</v>
      </c>
      <c r="E22" s="17" t="s">
        <v>568</v>
      </c>
      <c r="F22" s="16">
        <v>1</v>
      </c>
      <c r="G22" s="17" t="s">
        <v>568</v>
      </c>
      <c r="H22" s="16">
        <v>1</v>
      </c>
      <c r="I22" s="17" t="s">
        <v>568</v>
      </c>
      <c r="J22" s="16">
        <v>1</v>
      </c>
      <c r="K22" s="17" t="s">
        <v>568</v>
      </c>
      <c r="L22" s="16">
        <v>1</v>
      </c>
      <c r="M22" s="17" t="s">
        <v>178</v>
      </c>
      <c r="N22" s="16">
        <v>1</v>
      </c>
      <c r="O22" s="17" t="s">
        <v>568</v>
      </c>
      <c r="P22" s="16">
        <v>1</v>
      </c>
      <c r="Q22" s="17" t="s">
        <v>568</v>
      </c>
      <c r="R22" s="16">
        <v>1</v>
      </c>
      <c r="S22" s="17" t="s">
        <v>568</v>
      </c>
      <c r="T22" s="16">
        <v>1</v>
      </c>
      <c r="U22" s="17" t="s">
        <v>568</v>
      </c>
      <c r="V22" s="16">
        <v>1</v>
      </c>
      <c r="W22" s="17" t="s">
        <v>568</v>
      </c>
      <c r="X22" s="15">
        <v>1</v>
      </c>
      <c r="Z22" t="s">
        <v>209</v>
      </c>
    </row>
    <row r="23" spans="1:26" ht="15.75" customHeight="1" x14ac:dyDescent="0.3">
      <c r="A23" t="s">
        <v>210</v>
      </c>
      <c r="B23" s="16">
        <v>0.2</v>
      </c>
      <c r="C23" s="17" t="s">
        <v>568</v>
      </c>
      <c r="D23" s="16">
        <v>0.2</v>
      </c>
      <c r="E23" s="17" t="s">
        <v>568</v>
      </c>
      <c r="F23" s="16">
        <v>0.2</v>
      </c>
      <c r="G23" s="17" t="s">
        <v>568</v>
      </c>
      <c r="H23" s="16">
        <v>0.2</v>
      </c>
      <c r="I23" s="17" t="s">
        <v>568</v>
      </c>
      <c r="J23" s="16">
        <v>0.2</v>
      </c>
      <c r="K23" s="17" t="s">
        <v>568</v>
      </c>
      <c r="L23" s="16">
        <v>0.2</v>
      </c>
      <c r="M23" s="17" t="s">
        <v>178</v>
      </c>
      <c r="N23" s="16">
        <v>0.2</v>
      </c>
      <c r="O23" s="17" t="s">
        <v>568</v>
      </c>
      <c r="P23" s="16">
        <v>0.2</v>
      </c>
      <c r="Q23" s="17" t="s">
        <v>568</v>
      </c>
      <c r="R23" s="16">
        <v>0.2</v>
      </c>
      <c r="S23" s="17" t="s">
        <v>568</v>
      </c>
      <c r="T23" s="16">
        <v>0.2</v>
      </c>
      <c r="U23" s="17" t="s">
        <v>568</v>
      </c>
      <c r="V23" s="16">
        <v>0.2</v>
      </c>
      <c r="W23" s="17" t="s">
        <v>568</v>
      </c>
      <c r="X23" s="15">
        <v>0.2</v>
      </c>
      <c r="Z23" t="s">
        <v>211</v>
      </c>
    </row>
    <row r="24" spans="1:26" ht="15.75" customHeight="1" x14ac:dyDescent="0.3">
      <c r="A24" t="s">
        <v>212</v>
      </c>
      <c r="B24" s="16">
        <v>0.25</v>
      </c>
      <c r="C24" s="17" t="s">
        <v>568</v>
      </c>
      <c r="D24" s="16">
        <v>0.25</v>
      </c>
      <c r="E24" s="17" t="s">
        <v>568</v>
      </c>
      <c r="F24" s="16">
        <v>0.25</v>
      </c>
      <c r="G24" s="17" t="s">
        <v>568</v>
      </c>
      <c r="H24" s="16">
        <v>0.25</v>
      </c>
      <c r="I24" s="17" t="s">
        <v>568</v>
      </c>
      <c r="J24" s="16">
        <v>0.25</v>
      </c>
      <c r="K24" s="17" t="s">
        <v>568</v>
      </c>
      <c r="L24" s="16">
        <v>0.25</v>
      </c>
      <c r="M24" s="17" t="s">
        <v>178</v>
      </c>
      <c r="N24" s="16">
        <v>0.25</v>
      </c>
      <c r="O24" s="17" t="s">
        <v>348</v>
      </c>
      <c r="P24" s="16">
        <v>0.25</v>
      </c>
      <c r="Q24" s="17" t="s">
        <v>568</v>
      </c>
      <c r="R24" s="16">
        <v>0.25</v>
      </c>
      <c r="S24" s="17" t="s">
        <v>568</v>
      </c>
      <c r="T24" s="16">
        <v>0.25</v>
      </c>
      <c r="U24" s="17" t="s">
        <v>568</v>
      </c>
      <c r="V24" s="16">
        <v>0.25</v>
      </c>
      <c r="W24" s="17" t="s">
        <v>568</v>
      </c>
      <c r="X24" s="15">
        <v>0.25</v>
      </c>
      <c r="Z24" t="s">
        <v>213</v>
      </c>
    </row>
    <row r="25" spans="1:26" ht="15.75" customHeight="1" x14ac:dyDescent="0.3">
      <c r="A25" t="s">
        <v>214</v>
      </c>
      <c r="B25" s="16">
        <v>0</v>
      </c>
      <c r="C25" s="17" t="s">
        <v>568</v>
      </c>
      <c r="D25" s="16">
        <v>0</v>
      </c>
      <c r="E25" s="17" t="s">
        <v>568</v>
      </c>
      <c r="F25" s="16">
        <v>0</v>
      </c>
      <c r="G25" s="17" t="s">
        <v>568</v>
      </c>
      <c r="H25" s="16">
        <v>0</v>
      </c>
      <c r="I25" s="17" t="s">
        <v>568</v>
      </c>
      <c r="J25" s="16">
        <v>0</v>
      </c>
      <c r="K25" s="17" t="s">
        <v>568</v>
      </c>
      <c r="L25" s="16">
        <v>0</v>
      </c>
      <c r="M25" s="17" t="s">
        <v>178</v>
      </c>
      <c r="N25" s="16">
        <v>0</v>
      </c>
      <c r="O25" s="17" t="s">
        <v>568</v>
      </c>
      <c r="P25" s="16">
        <v>0</v>
      </c>
      <c r="Q25" s="17" t="s">
        <v>568</v>
      </c>
      <c r="R25" s="16">
        <v>0</v>
      </c>
      <c r="S25" s="17" t="s">
        <v>568</v>
      </c>
      <c r="T25" s="16">
        <v>0</v>
      </c>
      <c r="U25" s="17" t="s">
        <v>568</v>
      </c>
      <c r="V25" s="16">
        <v>0</v>
      </c>
      <c r="W25" s="17" t="s">
        <v>568</v>
      </c>
      <c r="X25" s="15">
        <v>0</v>
      </c>
      <c r="Z25" t="s">
        <v>215</v>
      </c>
    </row>
    <row r="26" spans="1:26" ht="15.75" customHeight="1" x14ac:dyDescent="0.3">
      <c r="A26" t="s">
        <v>216</v>
      </c>
      <c r="B26" s="16">
        <v>1</v>
      </c>
      <c r="C26" s="17" t="s">
        <v>568</v>
      </c>
      <c r="D26" s="16">
        <v>1</v>
      </c>
      <c r="E26" s="17" t="s">
        <v>568</v>
      </c>
      <c r="F26" s="16">
        <v>1</v>
      </c>
      <c r="G26" s="17" t="s">
        <v>568</v>
      </c>
      <c r="H26" s="16">
        <v>1</v>
      </c>
      <c r="I26" s="17" t="s">
        <v>568</v>
      </c>
      <c r="J26" s="16">
        <v>1</v>
      </c>
      <c r="K26" s="17" t="s">
        <v>568</v>
      </c>
      <c r="L26" s="16">
        <v>1</v>
      </c>
      <c r="M26" s="17" t="s">
        <v>178</v>
      </c>
      <c r="N26" s="16">
        <v>1</v>
      </c>
      <c r="O26" s="17" t="s">
        <v>568</v>
      </c>
      <c r="P26" s="16">
        <v>1</v>
      </c>
      <c r="Q26" s="17" t="s">
        <v>568</v>
      </c>
      <c r="R26" s="16">
        <v>1</v>
      </c>
      <c r="S26" s="17" t="s">
        <v>568</v>
      </c>
      <c r="T26" s="16">
        <v>1</v>
      </c>
      <c r="U26" s="17" t="s">
        <v>568</v>
      </c>
      <c r="V26" s="16">
        <v>1</v>
      </c>
      <c r="W26" s="17" t="s">
        <v>568</v>
      </c>
      <c r="X26" s="15">
        <v>1</v>
      </c>
      <c r="Z26" t="s">
        <v>217</v>
      </c>
    </row>
    <row r="27" spans="1:26" ht="15.75" customHeight="1" x14ac:dyDescent="0.3">
      <c r="A27" t="s">
        <v>218</v>
      </c>
      <c r="B27" s="16">
        <v>0</v>
      </c>
      <c r="C27" s="17" t="s">
        <v>568</v>
      </c>
      <c r="D27" s="16">
        <v>0</v>
      </c>
      <c r="E27" s="17" t="s">
        <v>568</v>
      </c>
      <c r="F27" s="16">
        <v>0</v>
      </c>
      <c r="G27" s="17" t="s">
        <v>568</v>
      </c>
      <c r="H27" s="16">
        <v>0</v>
      </c>
      <c r="I27" s="17" t="s">
        <v>568</v>
      </c>
      <c r="J27" s="16">
        <v>0</v>
      </c>
      <c r="K27" s="17" t="s">
        <v>568</v>
      </c>
      <c r="L27" s="16">
        <v>0</v>
      </c>
      <c r="M27" s="17" t="s">
        <v>178</v>
      </c>
      <c r="N27" s="16">
        <v>0</v>
      </c>
      <c r="O27" s="17" t="s">
        <v>568</v>
      </c>
      <c r="P27" s="16">
        <v>0</v>
      </c>
      <c r="Q27" s="17" t="s">
        <v>568</v>
      </c>
      <c r="R27" s="16">
        <v>0</v>
      </c>
      <c r="S27" s="17" t="s">
        <v>568</v>
      </c>
      <c r="T27" s="16">
        <v>0</v>
      </c>
      <c r="U27" s="17" t="s">
        <v>568</v>
      </c>
      <c r="V27" s="16">
        <v>0</v>
      </c>
      <c r="W27" s="17" t="s">
        <v>568</v>
      </c>
      <c r="X27" s="15">
        <v>0</v>
      </c>
      <c r="Z27" t="s">
        <v>219</v>
      </c>
    </row>
    <row r="28" spans="1:26" ht="15.75" customHeight="1" x14ac:dyDescent="0.3">
      <c r="A28" t="s">
        <v>336</v>
      </c>
      <c r="B28" s="16" t="b">
        <v>1</v>
      </c>
      <c r="C28" s="17" t="s">
        <v>568</v>
      </c>
      <c r="D28" s="16" t="b">
        <v>1</v>
      </c>
      <c r="E28" s="17" t="s">
        <v>568</v>
      </c>
      <c r="F28" s="16" t="b">
        <v>1</v>
      </c>
      <c r="G28" s="17" t="s">
        <v>568</v>
      </c>
      <c r="H28" s="16" t="b">
        <v>1</v>
      </c>
      <c r="I28" s="17" t="s">
        <v>568</v>
      </c>
      <c r="J28" s="16" t="b">
        <v>1</v>
      </c>
      <c r="K28" s="17" t="s">
        <v>568</v>
      </c>
      <c r="L28" s="16" t="b">
        <v>1</v>
      </c>
      <c r="M28" s="17" t="s">
        <v>568</v>
      </c>
      <c r="N28" s="16" t="b">
        <v>1</v>
      </c>
      <c r="O28" s="17" t="s">
        <v>568</v>
      </c>
      <c r="P28" s="16" t="b">
        <v>1</v>
      </c>
      <c r="Q28" s="17" t="s">
        <v>80</v>
      </c>
      <c r="R28" s="16" t="b">
        <v>0</v>
      </c>
      <c r="S28" s="17" t="s">
        <v>568</v>
      </c>
      <c r="T28" s="16" t="b">
        <v>0</v>
      </c>
      <c r="U28" s="17" t="s">
        <v>568</v>
      </c>
      <c r="V28" s="16" t="b">
        <v>0</v>
      </c>
      <c r="W28" s="17" t="s">
        <v>568</v>
      </c>
      <c r="X28" s="15" t="b">
        <v>0</v>
      </c>
      <c r="Z28" t="s">
        <v>337</v>
      </c>
    </row>
    <row r="29" spans="1:26" ht="15.75" customHeight="1" x14ac:dyDescent="0.3">
      <c r="A29" t="s">
        <v>220</v>
      </c>
      <c r="B29" s="16"/>
      <c r="C29" s="17" t="s">
        <v>568</v>
      </c>
      <c r="D29" s="16"/>
      <c r="E29" s="17" t="s">
        <v>568</v>
      </c>
      <c r="F29" s="16"/>
      <c r="G29" s="17" t="s">
        <v>568</v>
      </c>
      <c r="H29" s="16"/>
      <c r="I29" s="17" t="s">
        <v>568</v>
      </c>
      <c r="J29" s="16"/>
      <c r="K29" s="17" t="s">
        <v>568</v>
      </c>
      <c r="L29" s="16"/>
      <c r="M29" s="17" t="s">
        <v>64</v>
      </c>
      <c r="N29" s="16"/>
      <c r="O29" s="17" t="s">
        <v>568</v>
      </c>
      <c r="P29" s="16"/>
      <c r="Q29" s="17" t="s">
        <v>568</v>
      </c>
      <c r="R29" s="16"/>
      <c r="S29" s="17" t="s">
        <v>568</v>
      </c>
      <c r="T29" s="16"/>
      <c r="U29" s="17" t="s">
        <v>568</v>
      </c>
      <c r="V29" s="16"/>
      <c r="W29" s="17" t="s">
        <v>568</v>
      </c>
      <c r="X29" s="15"/>
      <c r="Y29" t="s">
        <v>589</v>
      </c>
    </row>
    <row r="30" spans="1:26" ht="15.75" customHeight="1" x14ac:dyDescent="0.3">
      <c r="A30" t="s">
        <v>221</v>
      </c>
      <c r="B30" s="16"/>
      <c r="C30" s="17" t="s">
        <v>568</v>
      </c>
      <c r="D30" s="16"/>
      <c r="E30" s="17" t="s">
        <v>568</v>
      </c>
      <c r="F30" s="16"/>
      <c r="G30" s="17" t="s">
        <v>568</v>
      </c>
      <c r="H30" s="16"/>
      <c r="I30" s="17" t="s">
        <v>568</v>
      </c>
      <c r="J30" s="16"/>
      <c r="K30" s="17" t="s">
        <v>568</v>
      </c>
      <c r="L30" s="16"/>
      <c r="M30" s="17" t="s">
        <v>64</v>
      </c>
      <c r="N30" s="16"/>
      <c r="O30" s="17" t="s">
        <v>568</v>
      </c>
      <c r="P30" s="16"/>
      <c r="Q30" s="17" t="s">
        <v>568</v>
      </c>
      <c r="R30" s="16"/>
      <c r="S30" s="17" t="s">
        <v>568</v>
      </c>
      <c r="T30" s="16"/>
      <c r="U30" s="17" t="s">
        <v>568</v>
      </c>
      <c r="V30" s="16"/>
      <c r="W30" s="17" t="s">
        <v>568</v>
      </c>
      <c r="X30" s="15"/>
      <c r="Y30" t="s">
        <v>589</v>
      </c>
    </row>
    <row r="31" spans="1:26" ht="15.75" customHeight="1" x14ac:dyDescent="0.3">
      <c r="A31" t="s">
        <v>222</v>
      </c>
      <c r="B31" s="16"/>
      <c r="C31" s="17" t="s">
        <v>568</v>
      </c>
      <c r="D31" s="16"/>
      <c r="E31" s="17" t="s">
        <v>568</v>
      </c>
      <c r="F31" s="16"/>
      <c r="G31" s="17" t="s">
        <v>568</v>
      </c>
      <c r="H31" s="16"/>
      <c r="I31" s="17" t="s">
        <v>568</v>
      </c>
      <c r="J31" s="16"/>
      <c r="K31" s="17" t="s">
        <v>568</v>
      </c>
      <c r="L31" s="16"/>
      <c r="M31" s="17" t="s">
        <v>64</v>
      </c>
      <c r="N31" s="16"/>
      <c r="O31" s="17" t="s">
        <v>568</v>
      </c>
      <c r="P31" s="16"/>
      <c r="Q31" s="17" t="s">
        <v>568</v>
      </c>
      <c r="R31" s="16"/>
      <c r="S31" s="17" t="s">
        <v>568</v>
      </c>
      <c r="T31" s="16"/>
      <c r="U31" s="17" t="s">
        <v>568</v>
      </c>
      <c r="V31" s="16"/>
      <c r="W31" s="17" t="s">
        <v>568</v>
      </c>
      <c r="X31" s="15"/>
      <c r="Y31" t="s">
        <v>589</v>
      </c>
    </row>
    <row r="32" spans="1:26" ht="15.75" customHeight="1" x14ac:dyDescent="0.3">
      <c r="A32" t="s">
        <v>223</v>
      </c>
      <c r="B32" s="16"/>
      <c r="C32" s="17" t="s">
        <v>568</v>
      </c>
      <c r="D32" s="16"/>
      <c r="E32" s="17" t="s">
        <v>568</v>
      </c>
      <c r="F32" s="16"/>
      <c r="G32" s="17" t="s">
        <v>568</v>
      </c>
      <c r="H32" s="16"/>
      <c r="I32" s="17" t="s">
        <v>568</v>
      </c>
      <c r="J32" s="16"/>
      <c r="K32" s="17" t="s">
        <v>568</v>
      </c>
      <c r="L32" s="16"/>
      <c r="M32" s="17" t="s">
        <v>64</v>
      </c>
      <c r="N32" s="16"/>
      <c r="O32" s="17" t="s">
        <v>568</v>
      </c>
      <c r="P32" s="16"/>
      <c r="Q32" s="17" t="s">
        <v>568</v>
      </c>
      <c r="R32" s="16"/>
      <c r="S32" s="17" t="s">
        <v>568</v>
      </c>
      <c r="T32" s="16"/>
      <c r="U32" s="17" t="s">
        <v>568</v>
      </c>
      <c r="V32" s="16"/>
      <c r="W32" s="17" t="s">
        <v>568</v>
      </c>
      <c r="X32" s="15"/>
      <c r="Y32" t="s">
        <v>589</v>
      </c>
    </row>
    <row r="33" spans="1:26" ht="15.75" customHeight="1" x14ac:dyDescent="0.3">
      <c r="A33" t="s">
        <v>224</v>
      </c>
      <c r="B33" s="16"/>
      <c r="C33" s="17" t="s">
        <v>568</v>
      </c>
      <c r="D33" s="16"/>
      <c r="E33" s="17" t="s">
        <v>568</v>
      </c>
      <c r="F33" s="16"/>
      <c r="G33" s="17" t="s">
        <v>568</v>
      </c>
      <c r="H33" s="16"/>
      <c r="I33" s="17" t="s">
        <v>568</v>
      </c>
      <c r="J33" s="16"/>
      <c r="K33" s="17" t="s">
        <v>568</v>
      </c>
      <c r="L33" s="16"/>
      <c r="M33" s="17" t="s">
        <v>64</v>
      </c>
      <c r="N33" s="16"/>
      <c r="O33" s="17" t="s">
        <v>568</v>
      </c>
      <c r="P33" s="16"/>
      <c r="Q33" s="17" t="s">
        <v>568</v>
      </c>
      <c r="R33" s="16"/>
      <c r="S33" s="17" t="s">
        <v>568</v>
      </c>
      <c r="T33" s="16"/>
      <c r="U33" s="17" t="s">
        <v>568</v>
      </c>
      <c r="V33" s="16"/>
      <c r="W33" s="17" t="s">
        <v>568</v>
      </c>
      <c r="X33" s="15"/>
      <c r="Y33" t="s">
        <v>589</v>
      </c>
    </row>
    <row r="34" spans="1:26" ht="15.75" customHeight="1" x14ac:dyDescent="0.3">
      <c r="A34" t="s">
        <v>278</v>
      </c>
      <c r="B34" s="16">
        <v>2</v>
      </c>
      <c r="C34" s="17" t="s">
        <v>568</v>
      </c>
      <c r="D34" s="16">
        <v>2</v>
      </c>
      <c r="E34" s="17" t="s">
        <v>568</v>
      </c>
      <c r="F34" s="16">
        <v>2</v>
      </c>
      <c r="G34" s="17" t="s">
        <v>568</v>
      </c>
      <c r="H34" s="16">
        <v>2</v>
      </c>
      <c r="I34" s="17" t="s">
        <v>568</v>
      </c>
      <c r="J34" s="16">
        <v>2</v>
      </c>
      <c r="K34" s="17" t="s">
        <v>568</v>
      </c>
      <c r="L34" s="16">
        <v>2</v>
      </c>
      <c r="M34" s="17" t="s">
        <v>178</v>
      </c>
      <c r="N34" s="16">
        <v>2</v>
      </c>
      <c r="O34" s="17" t="s">
        <v>568</v>
      </c>
      <c r="P34" s="16">
        <v>2</v>
      </c>
      <c r="Q34" s="17" t="s">
        <v>568</v>
      </c>
      <c r="R34" s="16">
        <v>2</v>
      </c>
      <c r="S34" s="17" t="s">
        <v>568</v>
      </c>
      <c r="T34" s="16">
        <v>2</v>
      </c>
      <c r="U34" s="17" t="s">
        <v>568</v>
      </c>
      <c r="V34" s="16">
        <v>2</v>
      </c>
      <c r="W34" s="17" t="s">
        <v>568</v>
      </c>
      <c r="X34" s="15">
        <v>2</v>
      </c>
      <c r="Z34" t="s">
        <v>279</v>
      </c>
    </row>
    <row r="35" spans="1:26" ht="15.75" customHeight="1" x14ac:dyDescent="0.3">
      <c r="A35" t="s">
        <v>280</v>
      </c>
      <c r="B35" s="16">
        <v>20</v>
      </c>
      <c r="C35" s="17" t="s">
        <v>568</v>
      </c>
      <c r="D35" s="16">
        <v>20</v>
      </c>
      <c r="E35" s="17" t="s">
        <v>568</v>
      </c>
      <c r="F35" s="16">
        <v>20</v>
      </c>
      <c r="G35" s="17" t="s">
        <v>568</v>
      </c>
      <c r="H35" s="16">
        <v>20</v>
      </c>
      <c r="I35" s="17" t="s">
        <v>568</v>
      </c>
      <c r="J35" s="16">
        <v>20</v>
      </c>
      <c r="K35" s="17" t="s">
        <v>568</v>
      </c>
      <c r="L35" s="16">
        <v>20</v>
      </c>
      <c r="M35" s="17" t="s">
        <v>178</v>
      </c>
      <c r="N35" s="16">
        <v>20</v>
      </c>
      <c r="O35" s="17" t="s">
        <v>568</v>
      </c>
      <c r="P35" s="16">
        <v>20</v>
      </c>
      <c r="Q35" s="17" t="s">
        <v>568</v>
      </c>
      <c r="R35" s="16">
        <v>20</v>
      </c>
      <c r="S35" s="17" t="s">
        <v>568</v>
      </c>
      <c r="T35" s="16">
        <v>20</v>
      </c>
      <c r="U35" s="17" t="s">
        <v>568</v>
      </c>
      <c r="V35" s="16">
        <v>20</v>
      </c>
      <c r="W35" s="17" t="s">
        <v>568</v>
      </c>
      <c r="X35" s="15">
        <v>20</v>
      </c>
      <c r="Z35" t="s">
        <v>281</v>
      </c>
    </row>
    <row r="36" spans="1:26" ht="15.75" customHeight="1" x14ac:dyDescent="0.3">
      <c r="A36" t="s">
        <v>338</v>
      </c>
      <c r="B36" s="32" t="b">
        <v>1</v>
      </c>
      <c r="C36" s="17" t="s">
        <v>568</v>
      </c>
      <c r="D36" s="32" t="b">
        <v>1</v>
      </c>
      <c r="E36" s="17" t="s">
        <v>568</v>
      </c>
      <c r="F36" s="32" t="b">
        <v>1</v>
      </c>
      <c r="G36" s="17" t="s">
        <v>568</v>
      </c>
      <c r="H36" s="32" t="b">
        <v>1</v>
      </c>
      <c r="I36" s="17" t="s">
        <v>568</v>
      </c>
      <c r="J36" s="32" t="b">
        <v>1</v>
      </c>
      <c r="K36" s="17" t="s">
        <v>568</v>
      </c>
      <c r="L36" s="32" t="b">
        <v>1</v>
      </c>
      <c r="M36" s="17" t="s">
        <v>568</v>
      </c>
      <c r="N36" s="32" t="b">
        <v>1</v>
      </c>
      <c r="O36" s="17" t="s">
        <v>568</v>
      </c>
      <c r="P36" s="32" t="b">
        <v>1</v>
      </c>
      <c r="Q36" s="17" t="s">
        <v>80</v>
      </c>
      <c r="R36" s="32" t="b">
        <v>0</v>
      </c>
      <c r="S36" s="17" t="s">
        <v>568</v>
      </c>
      <c r="T36" s="32" t="b">
        <v>0</v>
      </c>
      <c r="U36" s="17" t="s">
        <v>568</v>
      </c>
      <c r="V36" s="32" t="b">
        <v>0</v>
      </c>
      <c r="W36" s="17" t="s">
        <v>568</v>
      </c>
      <c r="X36" s="34" t="b">
        <v>0</v>
      </c>
      <c r="Y36" t="s">
        <v>613</v>
      </c>
      <c r="Z36" t="s">
        <v>339</v>
      </c>
    </row>
    <row r="37" spans="1:26" ht="15.75" customHeight="1" x14ac:dyDescent="0.3">
      <c r="A37" t="s">
        <v>286</v>
      </c>
      <c r="B37" s="16" t="b">
        <v>0</v>
      </c>
      <c r="C37" s="17" t="s">
        <v>568</v>
      </c>
      <c r="D37" s="16" t="b">
        <v>0</v>
      </c>
      <c r="E37" s="17" t="s">
        <v>568</v>
      </c>
      <c r="F37" s="16" t="b">
        <v>0</v>
      </c>
      <c r="G37" s="17" t="s">
        <v>568</v>
      </c>
      <c r="H37" s="16" t="b">
        <v>0</v>
      </c>
      <c r="I37" s="17" t="s">
        <v>568</v>
      </c>
      <c r="J37" s="16" t="b">
        <v>0</v>
      </c>
      <c r="K37" s="17" t="s">
        <v>568</v>
      </c>
      <c r="L37" s="16" t="b">
        <v>0</v>
      </c>
      <c r="M37" s="17" t="s">
        <v>178</v>
      </c>
      <c r="N37" s="16" t="b">
        <v>0</v>
      </c>
      <c r="O37" s="17" t="s">
        <v>568</v>
      </c>
      <c r="P37" s="16" t="b">
        <v>0</v>
      </c>
      <c r="Q37" s="17" t="s">
        <v>568</v>
      </c>
      <c r="R37" s="16" t="b">
        <v>0</v>
      </c>
      <c r="S37" s="17" t="s">
        <v>568</v>
      </c>
      <c r="T37" s="16" t="b">
        <v>0</v>
      </c>
      <c r="U37" s="17" t="s">
        <v>568</v>
      </c>
      <c r="V37" s="16" t="b">
        <v>0</v>
      </c>
      <c r="W37" s="17" t="s">
        <v>568</v>
      </c>
      <c r="X37" s="15" t="b">
        <v>0</v>
      </c>
      <c r="Z37" t="s">
        <v>287</v>
      </c>
    </row>
    <row r="38" spans="1:26" ht="15.75" customHeight="1" x14ac:dyDescent="0.3">
      <c r="A38" t="s">
        <v>225</v>
      </c>
      <c r="B38" s="16">
        <v>10</v>
      </c>
      <c r="C38" s="17" t="s">
        <v>568</v>
      </c>
      <c r="D38" s="16">
        <v>10</v>
      </c>
      <c r="E38" s="17" t="s">
        <v>568</v>
      </c>
      <c r="F38" s="16">
        <v>10</v>
      </c>
      <c r="G38" s="17" t="s">
        <v>568</v>
      </c>
      <c r="H38" s="16">
        <v>10</v>
      </c>
      <c r="I38" s="17" t="s">
        <v>568</v>
      </c>
      <c r="J38" s="16">
        <v>10</v>
      </c>
      <c r="K38" s="17" t="s">
        <v>568</v>
      </c>
      <c r="L38" s="16">
        <v>10</v>
      </c>
      <c r="M38" s="17" t="s">
        <v>178</v>
      </c>
      <c r="N38" s="16">
        <v>10</v>
      </c>
      <c r="O38" s="17" t="s">
        <v>568</v>
      </c>
      <c r="P38" s="16">
        <v>10</v>
      </c>
      <c r="Q38" s="17" t="s">
        <v>568</v>
      </c>
      <c r="R38" s="16">
        <v>10</v>
      </c>
      <c r="S38" s="17" t="s">
        <v>568</v>
      </c>
      <c r="T38" s="16">
        <v>10</v>
      </c>
      <c r="U38" s="17" t="s">
        <v>568</v>
      </c>
      <c r="V38" s="16">
        <v>10</v>
      </c>
      <c r="W38" s="17" t="s">
        <v>568</v>
      </c>
      <c r="X38" s="15">
        <v>10</v>
      </c>
      <c r="Z38" t="s">
        <v>226</v>
      </c>
    </row>
    <row r="39" spans="1:26" ht="15.75" customHeight="1" x14ac:dyDescent="0.3">
      <c r="A39" t="s">
        <v>227</v>
      </c>
      <c r="B39" s="16"/>
      <c r="C39" s="17" t="s">
        <v>694</v>
      </c>
      <c r="D39" s="16"/>
      <c r="E39" s="17" t="s">
        <v>694</v>
      </c>
      <c r="F39" s="16"/>
      <c r="G39" s="17" t="s">
        <v>694</v>
      </c>
      <c r="H39" s="16"/>
      <c r="I39" s="17" t="s">
        <v>694</v>
      </c>
      <c r="J39" s="16"/>
      <c r="K39" s="17" t="s">
        <v>686</v>
      </c>
      <c r="L39" s="16"/>
      <c r="M39" s="17" t="s">
        <v>568</v>
      </c>
      <c r="N39" s="16"/>
      <c r="O39" s="17" t="s">
        <v>568</v>
      </c>
      <c r="P39" s="16"/>
      <c r="Q39" s="17" t="s">
        <v>568</v>
      </c>
      <c r="R39" s="16"/>
      <c r="S39" s="17" t="s">
        <v>568</v>
      </c>
      <c r="T39" s="16"/>
      <c r="U39" s="17" t="s">
        <v>568</v>
      </c>
      <c r="V39" s="16"/>
      <c r="W39" s="17" t="s">
        <v>568</v>
      </c>
      <c r="X39" s="15"/>
      <c r="Y39" t="s">
        <v>595</v>
      </c>
    </row>
    <row r="40" spans="1:26" ht="15.75" customHeight="1" x14ac:dyDescent="0.3">
      <c r="A40" t="s">
        <v>69</v>
      </c>
      <c r="B40" s="16">
        <v>10</v>
      </c>
      <c r="C40" s="17" t="s">
        <v>568</v>
      </c>
      <c r="D40" s="16">
        <v>10</v>
      </c>
      <c r="E40" s="17" t="s">
        <v>568</v>
      </c>
      <c r="F40" s="16">
        <v>10</v>
      </c>
      <c r="G40" s="17" t="s">
        <v>568</v>
      </c>
      <c r="H40" s="16">
        <v>10</v>
      </c>
      <c r="I40" s="17" t="s">
        <v>568</v>
      </c>
      <c r="J40" s="16">
        <v>10</v>
      </c>
      <c r="K40" s="17" t="s">
        <v>568</v>
      </c>
      <c r="L40" s="16">
        <v>10</v>
      </c>
      <c r="M40" s="17" t="s">
        <v>568</v>
      </c>
      <c r="N40" s="16">
        <v>10</v>
      </c>
      <c r="O40" s="17" t="s">
        <v>568</v>
      </c>
      <c r="P40" s="16">
        <v>10</v>
      </c>
      <c r="Q40" s="17" t="s">
        <v>568</v>
      </c>
      <c r="R40" s="16">
        <v>10</v>
      </c>
      <c r="S40" s="17" t="s">
        <v>568</v>
      </c>
      <c r="T40" s="16">
        <v>10</v>
      </c>
      <c r="U40" s="17" t="s">
        <v>71</v>
      </c>
      <c r="V40" s="16">
        <v>10</v>
      </c>
      <c r="W40" s="17" t="s">
        <v>568</v>
      </c>
      <c r="X40" s="15">
        <v>10</v>
      </c>
      <c r="Z40" t="s">
        <v>70</v>
      </c>
    </row>
    <row r="41" spans="1:26" ht="15.75" customHeight="1" x14ac:dyDescent="0.3">
      <c r="A41" t="s">
        <v>72</v>
      </c>
      <c r="B41" s="16">
        <v>1</v>
      </c>
      <c r="C41" s="17" t="s">
        <v>568</v>
      </c>
      <c r="D41" s="16">
        <v>1</v>
      </c>
      <c r="E41" s="17" t="s">
        <v>568</v>
      </c>
      <c r="F41" s="16">
        <v>1</v>
      </c>
      <c r="G41" s="17" t="s">
        <v>568</v>
      </c>
      <c r="H41" s="16">
        <v>1</v>
      </c>
      <c r="I41" s="17" t="s">
        <v>568</v>
      </c>
      <c r="J41" s="16">
        <v>1</v>
      </c>
      <c r="K41" s="17" t="s">
        <v>568</v>
      </c>
      <c r="L41" s="16">
        <v>1</v>
      </c>
      <c r="M41" s="17" t="s">
        <v>568</v>
      </c>
      <c r="N41" s="16">
        <v>1</v>
      </c>
      <c r="O41" s="17" t="s">
        <v>568</v>
      </c>
      <c r="P41" s="16">
        <v>1</v>
      </c>
      <c r="Q41" s="17" t="s">
        <v>568</v>
      </c>
      <c r="R41" s="16">
        <v>1</v>
      </c>
      <c r="S41" s="17" t="s">
        <v>568</v>
      </c>
      <c r="T41" s="16">
        <v>1</v>
      </c>
      <c r="U41" s="17" t="s">
        <v>568</v>
      </c>
      <c r="V41" s="16">
        <v>1</v>
      </c>
      <c r="W41" s="17" t="s">
        <v>568</v>
      </c>
      <c r="X41" s="15">
        <v>1</v>
      </c>
    </row>
    <row r="42" spans="1:26" ht="15.75" customHeight="1" x14ac:dyDescent="0.3">
      <c r="A42" t="s">
        <v>228</v>
      </c>
      <c r="B42" s="16">
        <v>1000</v>
      </c>
      <c r="C42" s="17" t="s">
        <v>568</v>
      </c>
      <c r="D42" s="16">
        <v>1000</v>
      </c>
      <c r="E42" s="17" t="s">
        <v>568</v>
      </c>
      <c r="F42" s="16">
        <v>1000</v>
      </c>
      <c r="G42" s="17" t="s">
        <v>568</v>
      </c>
      <c r="H42" s="16">
        <v>1000</v>
      </c>
      <c r="I42" s="17" t="s">
        <v>568</v>
      </c>
      <c r="J42" s="16">
        <v>1000</v>
      </c>
      <c r="K42" s="17" t="s">
        <v>568</v>
      </c>
      <c r="L42" s="16">
        <v>1000</v>
      </c>
      <c r="M42" s="17" t="s">
        <v>178</v>
      </c>
      <c r="N42" s="16">
        <v>1000</v>
      </c>
      <c r="O42" s="17" t="s">
        <v>568</v>
      </c>
      <c r="P42" s="16">
        <v>1000</v>
      </c>
      <c r="Q42" s="17" t="s">
        <v>568</v>
      </c>
      <c r="R42" s="16">
        <v>1000</v>
      </c>
      <c r="S42" s="17" t="s">
        <v>568</v>
      </c>
      <c r="T42" s="16">
        <v>1000</v>
      </c>
      <c r="U42" s="17" t="s">
        <v>568</v>
      </c>
      <c r="V42" s="16">
        <v>1000</v>
      </c>
      <c r="W42" s="17" t="s">
        <v>568</v>
      </c>
      <c r="X42" s="15">
        <v>1000</v>
      </c>
      <c r="Z42" t="s">
        <v>229</v>
      </c>
    </row>
    <row r="43" spans="1:26" ht="15.75" customHeight="1" x14ac:dyDescent="0.3">
      <c r="A43" t="s">
        <v>75</v>
      </c>
      <c r="B43" s="16">
        <v>0.05</v>
      </c>
      <c r="C43" s="17" t="s">
        <v>568</v>
      </c>
      <c r="D43" s="16">
        <v>0.05</v>
      </c>
      <c r="E43" s="17" t="s">
        <v>568</v>
      </c>
      <c r="F43" s="16">
        <v>0.05</v>
      </c>
      <c r="G43" s="17" t="s">
        <v>568</v>
      </c>
      <c r="H43" s="16">
        <v>0.05</v>
      </c>
      <c r="I43" s="17" t="s">
        <v>568</v>
      </c>
      <c r="J43" s="16">
        <v>0.05</v>
      </c>
      <c r="K43" s="17" t="s">
        <v>568</v>
      </c>
      <c r="L43" s="16">
        <v>0.05</v>
      </c>
      <c r="M43" s="17" t="s">
        <v>568</v>
      </c>
      <c r="N43" s="16">
        <v>0.05</v>
      </c>
      <c r="O43" s="17" t="s">
        <v>568</v>
      </c>
      <c r="P43" s="16">
        <v>0.05</v>
      </c>
      <c r="Q43" s="17" t="s">
        <v>568</v>
      </c>
      <c r="R43" s="16">
        <v>0.05</v>
      </c>
      <c r="S43" s="17" t="s">
        <v>568</v>
      </c>
      <c r="T43" s="16">
        <v>0.05</v>
      </c>
      <c r="U43" s="17" t="s">
        <v>568</v>
      </c>
      <c r="V43" s="16">
        <v>0.05</v>
      </c>
      <c r="W43" s="17" t="s">
        <v>568</v>
      </c>
      <c r="X43" s="15">
        <v>0.05</v>
      </c>
      <c r="Z43" t="s">
        <v>76</v>
      </c>
    </row>
    <row r="44" spans="1:26" ht="15.75" customHeight="1" x14ac:dyDescent="0.3">
      <c r="A44" t="s">
        <v>77</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6">
        <v>0.254</v>
      </c>
      <c r="W44" s="17" t="s">
        <v>568</v>
      </c>
      <c r="X44" s="15">
        <v>0.254</v>
      </c>
    </row>
    <row r="45" spans="1:26" ht="15.75" customHeight="1" x14ac:dyDescent="0.3">
      <c r="A45" t="s">
        <v>324</v>
      </c>
      <c r="B45" s="16">
        <v>4.8</v>
      </c>
      <c r="C45" s="17" t="s">
        <v>568</v>
      </c>
      <c r="D45" s="16">
        <v>4.8</v>
      </c>
      <c r="E45" s="17" t="s">
        <v>568</v>
      </c>
      <c r="F45" s="16">
        <v>4.8</v>
      </c>
      <c r="G45" s="17" t="s">
        <v>568</v>
      </c>
      <c r="H45" s="16">
        <v>4.8</v>
      </c>
      <c r="I45" s="17" t="s">
        <v>568</v>
      </c>
      <c r="J45" s="16">
        <v>4.8</v>
      </c>
      <c r="K45" s="17" t="s">
        <v>568</v>
      </c>
      <c r="L45" s="16">
        <v>4.8</v>
      </c>
      <c r="M45" s="17" t="s">
        <v>568</v>
      </c>
      <c r="N45" s="16">
        <v>4.8</v>
      </c>
      <c r="O45" s="17" t="s">
        <v>568</v>
      </c>
      <c r="P45" s="16">
        <v>4.8</v>
      </c>
      <c r="Q45" s="17" t="s">
        <v>71</v>
      </c>
      <c r="R45" s="16">
        <v>4.8</v>
      </c>
      <c r="S45" s="17" t="s">
        <v>71</v>
      </c>
      <c r="T45" s="16">
        <v>4.8</v>
      </c>
      <c r="U45" s="17" t="s">
        <v>349</v>
      </c>
      <c r="V45" s="16">
        <v>4.8</v>
      </c>
      <c r="W45" s="17" t="s">
        <v>568</v>
      </c>
      <c r="X45" s="15">
        <v>4.8</v>
      </c>
      <c r="Z45" t="s">
        <v>340</v>
      </c>
    </row>
    <row r="46" spans="1:26" ht="15.75" customHeight="1" x14ac:dyDescent="0.3">
      <c r="A46" t="s">
        <v>325</v>
      </c>
      <c r="B46" s="16">
        <v>3</v>
      </c>
      <c r="C46" s="17" t="s">
        <v>568</v>
      </c>
      <c r="D46" s="16">
        <v>3</v>
      </c>
      <c r="E46" s="17" t="s">
        <v>568</v>
      </c>
      <c r="F46" s="16">
        <v>3</v>
      </c>
      <c r="G46" s="17" t="s">
        <v>568</v>
      </c>
      <c r="H46" s="16">
        <v>3</v>
      </c>
      <c r="I46" s="17" t="s">
        <v>568</v>
      </c>
      <c r="J46" s="16">
        <v>3</v>
      </c>
      <c r="K46" s="17" t="s">
        <v>568</v>
      </c>
      <c r="L46" s="16">
        <v>3</v>
      </c>
      <c r="M46" s="17" t="s">
        <v>568</v>
      </c>
      <c r="N46" s="16">
        <v>3</v>
      </c>
      <c r="O46" s="17" t="s">
        <v>568</v>
      </c>
      <c r="P46" s="16">
        <v>3</v>
      </c>
      <c r="Q46" s="17" t="s">
        <v>71</v>
      </c>
      <c r="R46" s="16">
        <v>5</v>
      </c>
      <c r="S46" s="17" t="s">
        <v>71</v>
      </c>
      <c r="T46" s="16">
        <v>5</v>
      </c>
      <c r="U46" s="17" t="s">
        <v>349</v>
      </c>
      <c r="V46" s="16">
        <v>5</v>
      </c>
      <c r="W46" s="17" t="s">
        <v>568</v>
      </c>
      <c r="X46" s="15">
        <v>5</v>
      </c>
      <c r="Z46" t="s">
        <v>341</v>
      </c>
    </row>
    <row r="47" spans="1:26" ht="15.75" customHeight="1" x14ac:dyDescent="0.3">
      <c r="A47" t="s">
        <v>326</v>
      </c>
      <c r="B47" s="16"/>
      <c r="C47" s="17" t="s">
        <v>568</v>
      </c>
      <c r="D47" s="16"/>
      <c r="E47" s="17" t="s">
        <v>568</v>
      </c>
      <c r="F47" s="16"/>
      <c r="G47" s="17" t="s">
        <v>568</v>
      </c>
      <c r="H47" s="16"/>
      <c r="I47" s="17" t="s">
        <v>568</v>
      </c>
      <c r="J47" s="16"/>
      <c r="K47" s="17" t="s">
        <v>568</v>
      </c>
      <c r="L47" s="16"/>
      <c r="M47" s="17" t="s">
        <v>568</v>
      </c>
      <c r="N47" s="16"/>
      <c r="O47" s="17" t="s">
        <v>568</v>
      </c>
      <c r="P47" s="16"/>
      <c r="Q47" s="17" t="s">
        <v>64</v>
      </c>
      <c r="R47" s="16"/>
      <c r="S47" s="17" t="s">
        <v>71</v>
      </c>
      <c r="T47" s="16"/>
      <c r="U47" s="17" t="s">
        <v>349</v>
      </c>
      <c r="V47" s="16"/>
      <c r="W47" s="17" t="s">
        <v>568</v>
      </c>
      <c r="X47" s="15"/>
      <c r="Y47" t="s">
        <v>589</v>
      </c>
    </row>
    <row r="48" spans="1:26" ht="15.75" customHeight="1" x14ac:dyDescent="0.3">
      <c r="A48" t="s">
        <v>327</v>
      </c>
      <c r="B48" s="16">
        <v>4.8</v>
      </c>
      <c r="C48" s="17" t="s">
        <v>568</v>
      </c>
      <c r="D48" s="16">
        <v>4.8</v>
      </c>
      <c r="E48" s="17" t="s">
        <v>568</v>
      </c>
      <c r="F48" s="16">
        <v>4.8</v>
      </c>
      <c r="G48" s="17" t="s">
        <v>568</v>
      </c>
      <c r="H48" s="16">
        <v>4.8</v>
      </c>
      <c r="I48" s="17" t="s">
        <v>568</v>
      </c>
      <c r="J48" s="16">
        <v>4.8</v>
      </c>
      <c r="K48" s="17" t="s">
        <v>568</v>
      </c>
      <c r="L48" s="16">
        <v>4.8</v>
      </c>
      <c r="M48" s="17" t="s">
        <v>568</v>
      </c>
      <c r="N48" s="16">
        <v>4.8</v>
      </c>
      <c r="O48" s="17" t="s">
        <v>568</v>
      </c>
      <c r="P48" s="16">
        <v>4.8</v>
      </c>
      <c r="Q48" s="17" t="s">
        <v>71</v>
      </c>
      <c r="R48" s="16">
        <v>4.8</v>
      </c>
      <c r="S48" s="17" t="s">
        <v>71</v>
      </c>
      <c r="T48" s="16">
        <v>4.8</v>
      </c>
      <c r="U48" s="17" t="s">
        <v>349</v>
      </c>
      <c r="V48" s="16">
        <v>4.8</v>
      </c>
      <c r="W48" s="17" t="s">
        <v>568</v>
      </c>
      <c r="X48" s="15">
        <v>4.8</v>
      </c>
      <c r="Z48" t="s">
        <v>342</v>
      </c>
    </row>
    <row r="49" spans="1:26" ht="15.75" customHeight="1" x14ac:dyDescent="0.3">
      <c r="A49" t="s">
        <v>343</v>
      </c>
      <c r="B49" s="16">
        <v>4.8</v>
      </c>
      <c r="C49" s="17" t="s">
        <v>568</v>
      </c>
      <c r="D49" s="16">
        <v>4.8</v>
      </c>
      <c r="E49" s="17" t="s">
        <v>568</v>
      </c>
      <c r="F49" s="16">
        <v>4.8</v>
      </c>
      <c r="G49" s="17" t="s">
        <v>568</v>
      </c>
      <c r="H49" s="16">
        <v>4.8</v>
      </c>
      <c r="I49" s="17" t="s">
        <v>568</v>
      </c>
      <c r="J49" s="16">
        <v>4.8</v>
      </c>
      <c r="K49" s="17" t="s">
        <v>568</v>
      </c>
      <c r="L49" s="16">
        <v>4.8</v>
      </c>
      <c r="M49" s="17" t="s">
        <v>568</v>
      </c>
      <c r="N49" s="16">
        <v>4.8</v>
      </c>
      <c r="O49" s="17" t="s">
        <v>568</v>
      </c>
      <c r="P49" s="16">
        <v>4.8</v>
      </c>
      <c r="Q49" s="17" t="s">
        <v>80</v>
      </c>
      <c r="R49" s="16" t="s">
        <v>574</v>
      </c>
      <c r="S49" s="17" t="s">
        <v>568</v>
      </c>
      <c r="T49" s="16" t="s">
        <v>574</v>
      </c>
      <c r="U49" s="17" t="s">
        <v>568</v>
      </c>
      <c r="V49" s="16" t="s">
        <v>574</v>
      </c>
      <c r="W49" s="17" t="s">
        <v>568</v>
      </c>
      <c r="X49" s="15" t="s">
        <v>574</v>
      </c>
      <c r="Y49" t="s">
        <v>581</v>
      </c>
      <c r="Z49" t="s">
        <v>344</v>
      </c>
    </row>
    <row r="50" spans="1:26" ht="15.75" customHeight="1" x14ac:dyDescent="0.3">
      <c r="A50" t="s">
        <v>345</v>
      </c>
      <c r="B50" s="16">
        <v>4.8</v>
      </c>
      <c r="C50" s="17" t="s">
        <v>568</v>
      </c>
      <c r="D50" s="16">
        <v>4.8</v>
      </c>
      <c r="E50" s="17" t="s">
        <v>568</v>
      </c>
      <c r="F50" s="16">
        <v>4.8</v>
      </c>
      <c r="G50" s="17" t="s">
        <v>568</v>
      </c>
      <c r="H50" s="16">
        <v>4.8</v>
      </c>
      <c r="I50" s="17" t="s">
        <v>568</v>
      </c>
      <c r="J50" s="16">
        <v>4.8</v>
      </c>
      <c r="K50" s="17" t="s">
        <v>568</v>
      </c>
      <c r="L50" s="16">
        <v>4.8</v>
      </c>
      <c r="M50" s="17" t="s">
        <v>568</v>
      </c>
      <c r="N50" s="16">
        <v>4.8</v>
      </c>
      <c r="O50" s="17" t="s">
        <v>568</v>
      </c>
      <c r="P50" s="16">
        <v>4.8</v>
      </c>
      <c r="Q50" s="17" t="s">
        <v>80</v>
      </c>
      <c r="R50" s="16" t="s">
        <v>574</v>
      </c>
      <c r="S50" s="17" t="s">
        <v>568</v>
      </c>
      <c r="T50" s="16" t="s">
        <v>574</v>
      </c>
      <c r="U50" s="17" t="s">
        <v>568</v>
      </c>
      <c r="V50" s="16" t="s">
        <v>574</v>
      </c>
      <c r="W50" s="17" t="s">
        <v>568</v>
      </c>
      <c r="X50" s="15" t="s">
        <v>574</v>
      </c>
      <c r="Y50" t="s">
        <v>581</v>
      </c>
      <c r="Z50" t="s">
        <v>346</v>
      </c>
    </row>
    <row r="51" spans="1:26" ht="15.75" customHeight="1" x14ac:dyDescent="0.3">
      <c r="A51" t="s">
        <v>234</v>
      </c>
      <c r="B51" s="16">
        <v>25.4</v>
      </c>
      <c r="C51" s="17" t="s">
        <v>568</v>
      </c>
      <c r="D51" s="16">
        <v>25.4</v>
      </c>
      <c r="E51" s="17" t="s">
        <v>568</v>
      </c>
      <c r="F51" s="16">
        <v>25.4</v>
      </c>
      <c r="G51" s="17" t="s">
        <v>568</v>
      </c>
      <c r="H51" s="16">
        <v>25.4</v>
      </c>
      <c r="I51" s="17" t="s">
        <v>568</v>
      </c>
      <c r="J51" s="16">
        <v>25.4</v>
      </c>
      <c r="K51" s="17" t="s">
        <v>568</v>
      </c>
      <c r="L51" s="16">
        <v>25.4</v>
      </c>
      <c r="M51" s="17" t="s">
        <v>178</v>
      </c>
      <c r="N51" s="16">
        <v>25.4</v>
      </c>
      <c r="O51" s="17" t="s">
        <v>568</v>
      </c>
      <c r="P51" s="16">
        <v>25.4</v>
      </c>
      <c r="Q51" s="17" t="s">
        <v>568</v>
      </c>
      <c r="R51" s="16">
        <v>25.4</v>
      </c>
      <c r="S51" s="17" t="s">
        <v>71</v>
      </c>
      <c r="T51" s="16">
        <v>25.4</v>
      </c>
      <c r="U51" s="17" t="s">
        <v>349</v>
      </c>
      <c r="V51" s="16">
        <v>25.4</v>
      </c>
      <c r="W51" s="17" t="s">
        <v>568</v>
      </c>
      <c r="X51" s="15">
        <v>25.4</v>
      </c>
      <c r="Z51" t="s">
        <v>235</v>
      </c>
    </row>
    <row r="52" spans="1:26" ht="15.75" customHeight="1" x14ac:dyDescent="0.3">
      <c r="A52" t="s">
        <v>78</v>
      </c>
      <c r="B52" s="16">
        <v>0.05</v>
      </c>
      <c r="C52" s="17" t="s">
        <v>568</v>
      </c>
      <c r="D52" s="16">
        <v>0.05</v>
      </c>
      <c r="E52" s="17" t="s">
        <v>568</v>
      </c>
      <c r="F52" s="16">
        <v>0.05</v>
      </c>
      <c r="G52" s="17" t="s">
        <v>568</v>
      </c>
      <c r="H52" s="16">
        <v>0.05</v>
      </c>
      <c r="I52" s="17" t="s">
        <v>568</v>
      </c>
      <c r="J52" s="16">
        <v>0.05</v>
      </c>
      <c r="K52" s="17" t="s">
        <v>568</v>
      </c>
      <c r="L52" s="16">
        <v>0.05</v>
      </c>
      <c r="M52" s="17" t="s">
        <v>568</v>
      </c>
      <c r="N52" s="16">
        <v>0.05</v>
      </c>
      <c r="O52" s="17" t="s">
        <v>80</v>
      </c>
      <c r="P52" s="16">
        <v>0.05</v>
      </c>
      <c r="Q52" s="17" t="s">
        <v>568</v>
      </c>
      <c r="R52" s="16">
        <v>0.05</v>
      </c>
      <c r="S52" s="17" t="s">
        <v>568</v>
      </c>
      <c r="T52" s="16">
        <v>0.05</v>
      </c>
      <c r="U52" s="17" t="s">
        <v>568</v>
      </c>
      <c r="V52" s="16">
        <v>0.05</v>
      </c>
      <c r="W52" s="17" t="s">
        <v>568</v>
      </c>
      <c r="X52" s="15">
        <v>0.05</v>
      </c>
      <c r="Z52" t="s">
        <v>79</v>
      </c>
    </row>
    <row r="53" spans="1:26" ht="15.75" customHeight="1" x14ac:dyDescent="0.3">
      <c r="A53" t="s">
        <v>83</v>
      </c>
      <c r="B53" s="16">
        <v>25</v>
      </c>
      <c r="C53" s="17" t="s">
        <v>568</v>
      </c>
      <c r="D53" s="16">
        <v>25</v>
      </c>
      <c r="E53" s="17" t="s">
        <v>568</v>
      </c>
      <c r="F53" s="16">
        <v>25</v>
      </c>
      <c r="G53" s="17" t="s">
        <v>568</v>
      </c>
      <c r="H53" s="16">
        <v>25</v>
      </c>
      <c r="I53" s="17" t="s">
        <v>568</v>
      </c>
      <c r="J53" s="16">
        <v>25</v>
      </c>
      <c r="K53" s="17" t="s">
        <v>568</v>
      </c>
      <c r="L53" s="16">
        <v>25</v>
      </c>
      <c r="M53" s="17" t="s">
        <v>568</v>
      </c>
      <c r="N53" s="16">
        <v>25</v>
      </c>
      <c r="O53" s="17" t="s">
        <v>568</v>
      </c>
      <c r="P53" s="16">
        <v>25</v>
      </c>
      <c r="Q53" s="17" t="s">
        <v>568</v>
      </c>
      <c r="R53" s="16">
        <v>25</v>
      </c>
      <c r="S53" s="17" t="s">
        <v>568</v>
      </c>
      <c r="T53" s="16">
        <v>25</v>
      </c>
      <c r="U53" s="17" t="s">
        <v>568</v>
      </c>
      <c r="V53" s="16">
        <v>25</v>
      </c>
      <c r="W53" s="17" t="s">
        <v>568</v>
      </c>
      <c r="X53" s="15">
        <v>25</v>
      </c>
    </row>
    <row r="54" spans="1:26" ht="15.75" customHeight="1" x14ac:dyDescent="0.3">
      <c r="A54" t="s">
        <v>240</v>
      </c>
      <c r="B54" s="16">
        <v>6</v>
      </c>
      <c r="C54" s="17" t="s">
        <v>568</v>
      </c>
      <c r="D54" s="16">
        <v>6</v>
      </c>
      <c r="E54" s="17" t="s">
        <v>568</v>
      </c>
      <c r="F54" s="16">
        <v>6</v>
      </c>
      <c r="G54" s="17" t="s">
        <v>568</v>
      </c>
      <c r="H54" s="16">
        <v>6</v>
      </c>
      <c r="I54" s="17" t="s">
        <v>568</v>
      </c>
      <c r="J54" s="16">
        <v>6</v>
      </c>
      <c r="K54" s="17" t="s">
        <v>568</v>
      </c>
      <c r="L54" s="16">
        <v>6</v>
      </c>
      <c r="M54" s="17" t="s">
        <v>178</v>
      </c>
      <c r="N54" s="16">
        <v>6</v>
      </c>
      <c r="O54" s="17" t="s">
        <v>568</v>
      </c>
      <c r="P54" s="16">
        <v>6</v>
      </c>
      <c r="Q54" s="17" t="s">
        <v>568</v>
      </c>
      <c r="R54" s="16">
        <v>6</v>
      </c>
      <c r="S54" s="17" t="s">
        <v>568</v>
      </c>
      <c r="T54" s="16">
        <v>6</v>
      </c>
      <c r="U54" s="17" t="s">
        <v>568</v>
      </c>
      <c r="V54" s="16">
        <v>6</v>
      </c>
      <c r="W54" s="17" t="s">
        <v>568</v>
      </c>
      <c r="X54" s="15">
        <v>6</v>
      </c>
      <c r="Z54" t="s">
        <v>241</v>
      </c>
    </row>
    <row r="55" spans="1:26" ht="15.75" customHeight="1" x14ac:dyDescent="0.3">
      <c r="A55" t="s">
        <v>242</v>
      </c>
      <c r="B55" s="16">
        <v>3.1749999999999998</v>
      </c>
      <c r="C55" s="17" t="s">
        <v>568</v>
      </c>
      <c r="D55" s="16">
        <v>3.1749999999999998</v>
      </c>
      <c r="E55" s="17" t="s">
        <v>568</v>
      </c>
      <c r="F55" s="16">
        <v>3.1749999999999998</v>
      </c>
      <c r="G55" s="17" t="s">
        <v>568</v>
      </c>
      <c r="H55" s="16">
        <v>3.1749999999999998</v>
      </c>
      <c r="I55" s="17" t="s">
        <v>568</v>
      </c>
      <c r="J55" s="16">
        <v>3.1749999999999998</v>
      </c>
      <c r="K55" s="17" t="s">
        <v>568</v>
      </c>
      <c r="L55" s="16">
        <v>3.1749999999999998</v>
      </c>
      <c r="M55" s="17" t="s">
        <v>178</v>
      </c>
      <c r="N55" s="16">
        <v>3.1749999999999998</v>
      </c>
      <c r="O55" s="17" t="s">
        <v>568</v>
      </c>
      <c r="P55" s="16">
        <v>3.1749999999999998</v>
      </c>
      <c r="Q55" s="17" t="s">
        <v>568</v>
      </c>
      <c r="R55" s="16">
        <v>3.1749999999999998</v>
      </c>
      <c r="S55" s="17" t="s">
        <v>568</v>
      </c>
      <c r="T55" s="16">
        <v>3.1749999999999998</v>
      </c>
      <c r="U55" s="17" t="s">
        <v>568</v>
      </c>
      <c r="V55" s="16">
        <v>3.1749999999999998</v>
      </c>
      <c r="W55" s="17" t="s">
        <v>568</v>
      </c>
      <c r="X55" s="15">
        <v>3.1749999999999998</v>
      </c>
      <c r="Z55" t="s">
        <v>243</v>
      </c>
    </row>
    <row r="56" spans="1:26" ht="15.75" customHeight="1" x14ac:dyDescent="0.3">
      <c r="A56" t="s">
        <v>244</v>
      </c>
      <c r="B56" s="16"/>
      <c r="C56" s="17" t="s">
        <v>694</v>
      </c>
      <c r="D56" s="16"/>
      <c r="E56" s="17" t="s">
        <v>694</v>
      </c>
      <c r="F56" s="16"/>
      <c r="G56" s="17" t="s">
        <v>694</v>
      </c>
      <c r="H56" s="16"/>
      <c r="I56" s="17" t="s">
        <v>694</v>
      </c>
      <c r="J56" s="16"/>
      <c r="K56" s="17" t="s">
        <v>686</v>
      </c>
      <c r="L56" s="16"/>
      <c r="M56" s="17" t="s">
        <v>568</v>
      </c>
      <c r="N56" s="16"/>
      <c r="O56" s="17" t="s">
        <v>568</v>
      </c>
      <c r="P56" s="16"/>
      <c r="Q56" s="17" t="s">
        <v>568</v>
      </c>
      <c r="R56" s="16"/>
      <c r="S56" s="17" t="s">
        <v>568</v>
      </c>
      <c r="T56" s="16"/>
      <c r="U56" s="17" t="s">
        <v>568</v>
      </c>
      <c r="V56" s="16"/>
      <c r="W56" s="17" t="s">
        <v>568</v>
      </c>
      <c r="X56" s="15"/>
      <c r="Y56" t="s">
        <v>595</v>
      </c>
    </row>
    <row r="57" spans="1:26" ht="15.75" customHeight="1" x14ac:dyDescent="0.3">
      <c r="A57" t="s">
        <v>245</v>
      </c>
      <c r="B57" s="16" t="b">
        <v>1</v>
      </c>
      <c r="C57" s="17" t="s">
        <v>568</v>
      </c>
      <c r="D57" s="16" t="b">
        <v>1</v>
      </c>
      <c r="E57" s="17" t="s">
        <v>568</v>
      </c>
      <c r="F57" s="16" t="b">
        <v>1</v>
      </c>
      <c r="G57" s="17" t="s">
        <v>568</v>
      </c>
      <c r="H57" s="16" t="b">
        <v>1</v>
      </c>
      <c r="I57" s="17" t="s">
        <v>568</v>
      </c>
      <c r="J57" s="16" t="b">
        <v>1</v>
      </c>
      <c r="K57" s="17" t="s">
        <v>568</v>
      </c>
      <c r="L57" s="16" t="b">
        <v>1</v>
      </c>
      <c r="M57" s="17" t="s">
        <v>568</v>
      </c>
      <c r="N57" s="16" t="b">
        <v>1</v>
      </c>
      <c r="O57" s="17" t="s">
        <v>568</v>
      </c>
      <c r="P57" s="16" t="b">
        <v>1</v>
      </c>
      <c r="Q57" s="17" t="s">
        <v>568</v>
      </c>
      <c r="R57" s="16" t="b">
        <v>1</v>
      </c>
      <c r="S57" s="17" t="s">
        <v>568</v>
      </c>
      <c r="T57" s="16" t="b">
        <v>1</v>
      </c>
      <c r="U57" s="17" t="s">
        <v>568</v>
      </c>
      <c r="V57" s="16" t="b">
        <v>1</v>
      </c>
      <c r="W57" s="17" t="s">
        <v>568</v>
      </c>
      <c r="X57" s="15" t="b">
        <v>1</v>
      </c>
    </row>
    <row r="58" spans="1:26" ht="15.75" customHeight="1" x14ac:dyDescent="0.3">
      <c r="A58" t="s">
        <v>85</v>
      </c>
      <c r="B58" s="16">
        <v>6.7</v>
      </c>
      <c r="C58" s="17" t="s">
        <v>568</v>
      </c>
      <c r="D58" s="16">
        <v>6.7</v>
      </c>
      <c r="E58" s="17" t="s">
        <v>568</v>
      </c>
      <c r="F58" s="16">
        <v>6.7</v>
      </c>
      <c r="G58" s="17" t="s">
        <v>568</v>
      </c>
      <c r="H58" s="16">
        <v>6.7</v>
      </c>
      <c r="I58" s="17" t="s">
        <v>568</v>
      </c>
      <c r="J58" s="16">
        <v>6.7</v>
      </c>
      <c r="K58" s="17" t="s">
        <v>568</v>
      </c>
      <c r="L58" s="16">
        <v>6.7</v>
      </c>
      <c r="M58" s="17" t="s">
        <v>568</v>
      </c>
      <c r="N58" s="16">
        <v>6.7</v>
      </c>
      <c r="O58" s="17" t="s">
        <v>568</v>
      </c>
      <c r="P58" s="16">
        <v>6.7</v>
      </c>
      <c r="Q58" s="17" t="s">
        <v>568</v>
      </c>
      <c r="R58" s="16">
        <v>6.7</v>
      </c>
      <c r="S58" s="17" t="s">
        <v>568</v>
      </c>
      <c r="T58" s="16">
        <v>6.7</v>
      </c>
      <c r="U58" s="17" t="s">
        <v>568</v>
      </c>
      <c r="V58" s="16">
        <v>6.7</v>
      </c>
      <c r="W58" s="17" t="s">
        <v>568</v>
      </c>
      <c r="X58" s="15">
        <v>6.7</v>
      </c>
    </row>
    <row r="59" spans="1:26" ht="15.75" customHeight="1" x14ac:dyDescent="0.3">
      <c r="A59" t="s">
        <v>246</v>
      </c>
      <c r="B59" s="16" t="b">
        <v>0</v>
      </c>
      <c r="C59" s="17" t="s">
        <v>568</v>
      </c>
      <c r="D59" s="16" t="b">
        <v>0</v>
      </c>
      <c r="E59" s="17" t="s">
        <v>568</v>
      </c>
      <c r="F59" s="16" t="b">
        <v>0</v>
      </c>
      <c r="G59" s="17" t="s">
        <v>568</v>
      </c>
      <c r="H59" s="16" t="b">
        <v>0</v>
      </c>
      <c r="I59" s="17" t="s">
        <v>568</v>
      </c>
      <c r="J59" s="16" t="b">
        <v>0</v>
      </c>
      <c r="K59" s="17" t="s">
        <v>568</v>
      </c>
      <c r="L59" s="16" t="b">
        <v>0</v>
      </c>
      <c r="M59" s="17" t="s">
        <v>568</v>
      </c>
      <c r="N59" s="16" t="b">
        <v>0</v>
      </c>
      <c r="O59" s="17" t="s">
        <v>568</v>
      </c>
      <c r="P59" s="16" t="b">
        <v>0</v>
      </c>
      <c r="Q59" s="17" t="s">
        <v>568</v>
      </c>
      <c r="R59" s="16" t="b">
        <v>0</v>
      </c>
      <c r="S59" s="17" t="s">
        <v>568</v>
      </c>
      <c r="T59" s="16" t="b">
        <v>0</v>
      </c>
      <c r="U59" s="17" t="s">
        <v>568</v>
      </c>
      <c r="V59" s="16" t="b">
        <v>0</v>
      </c>
      <c r="W59" s="17" t="s">
        <v>568</v>
      </c>
      <c r="X59" s="15" t="b">
        <v>0</v>
      </c>
    </row>
    <row r="60" spans="1:26" ht="15.75" customHeight="1" x14ac:dyDescent="0.3">
      <c r="A60" t="s">
        <v>247</v>
      </c>
      <c r="B60" s="16"/>
      <c r="C60" s="17" t="s">
        <v>694</v>
      </c>
      <c r="D60" s="16"/>
      <c r="E60" s="17" t="s">
        <v>694</v>
      </c>
      <c r="F60" s="16"/>
      <c r="G60" s="17" t="s">
        <v>694</v>
      </c>
      <c r="H60" s="16"/>
      <c r="I60" s="17" t="s">
        <v>694</v>
      </c>
      <c r="J60" s="16"/>
      <c r="K60" s="17" t="s">
        <v>686</v>
      </c>
      <c r="L60" s="16">
        <v>100000</v>
      </c>
      <c r="M60" s="17" t="s">
        <v>568</v>
      </c>
      <c r="N60" s="16">
        <v>100000</v>
      </c>
      <c r="O60" s="17" t="s">
        <v>568</v>
      </c>
      <c r="P60" s="16">
        <v>100000</v>
      </c>
      <c r="Q60" s="17" t="s">
        <v>568</v>
      </c>
      <c r="R60" s="16">
        <v>100000</v>
      </c>
      <c r="S60" s="17" t="s">
        <v>568</v>
      </c>
      <c r="T60" s="16">
        <v>100000</v>
      </c>
      <c r="U60" s="17" t="s">
        <v>568</v>
      </c>
      <c r="V60" s="16">
        <v>100000</v>
      </c>
      <c r="W60" s="17" t="s">
        <v>568</v>
      </c>
      <c r="X60" s="15">
        <v>100000</v>
      </c>
      <c r="Y60" t="s">
        <v>689</v>
      </c>
    </row>
    <row r="61" spans="1:26" ht="15.75" customHeight="1" x14ac:dyDescent="0.3">
      <c r="A61" t="s">
        <v>248</v>
      </c>
      <c r="B61" s="16"/>
      <c r="C61" s="17" t="s">
        <v>694</v>
      </c>
      <c r="D61" s="16"/>
      <c r="E61" s="17" t="s">
        <v>694</v>
      </c>
      <c r="F61" s="16"/>
      <c r="G61" s="17" t="s">
        <v>694</v>
      </c>
      <c r="H61" s="16"/>
      <c r="I61" s="17" t="s">
        <v>694</v>
      </c>
      <c r="J61" s="16"/>
      <c r="K61" s="17" t="s">
        <v>686</v>
      </c>
      <c r="L61" s="16">
        <v>2</v>
      </c>
      <c r="M61" s="17" t="s">
        <v>568</v>
      </c>
      <c r="N61" s="16">
        <v>2</v>
      </c>
      <c r="O61" s="17" t="s">
        <v>568</v>
      </c>
      <c r="P61" s="16">
        <v>2</v>
      </c>
      <c r="Q61" s="17" t="s">
        <v>568</v>
      </c>
      <c r="R61" s="16">
        <v>2</v>
      </c>
      <c r="S61" s="17" t="s">
        <v>568</v>
      </c>
      <c r="T61" s="16">
        <v>2</v>
      </c>
      <c r="U61" s="17" t="s">
        <v>568</v>
      </c>
      <c r="V61" s="16">
        <v>2</v>
      </c>
      <c r="W61" s="17" t="s">
        <v>568</v>
      </c>
      <c r="X61" s="15">
        <v>2</v>
      </c>
      <c r="Y61" t="s">
        <v>689</v>
      </c>
    </row>
    <row r="62" spans="1:26" s="25" customFormat="1" ht="15.75" customHeight="1" thickBot="1" x14ac:dyDescent="0.35">
      <c r="A62" s="25" t="s">
        <v>249</v>
      </c>
      <c r="B62" s="27">
        <v>1</v>
      </c>
      <c r="C62" s="28" t="s">
        <v>568</v>
      </c>
      <c r="D62" s="27">
        <v>1</v>
      </c>
      <c r="E62" s="28" t="s">
        <v>568</v>
      </c>
      <c r="F62" s="27">
        <v>1</v>
      </c>
      <c r="G62" s="28" t="s">
        <v>568</v>
      </c>
      <c r="H62" s="27">
        <v>1</v>
      </c>
      <c r="I62" s="28" t="s">
        <v>568</v>
      </c>
      <c r="J62" s="27">
        <v>1</v>
      </c>
      <c r="K62" s="28" t="s">
        <v>568</v>
      </c>
      <c r="L62" s="27">
        <v>1</v>
      </c>
      <c r="M62" s="28" t="s">
        <v>178</v>
      </c>
      <c r="N62" s="27">
        <v>1</v>
      </c>
      <c r="O62" s="28" t="s">
        <v>568</v>
      </c>
      <c r="P62" s="27">
        <v>1</v>
      </c>
      <c r="Q62" s="28" t="s">
        <v>568</v>
      </c>
      <c r="R62" s="27">
        <v>1</v>
      </c>
      <c r="S62" s="28" t="s">
        <v>568</v>
      </c>
      <c r="T62" s="27">
        <v>1</v>
      </c>
      <c r="U62" s="28" t="s">
        <v>568</v>
      </c>
      <c r="V62" s="27">
        <v>1</v>
      </c>
      <c r="W62" s="28" t="s">
        <v>568</v>
      </c>
      <c r="X62" s="29">
        <v>1</v>
      </c>
      <c r="Z62" s="25" t="s">
        <v>250</v>
      </c>
    </row>
    <row r="64" spans="1:26" x14ac:dyDescent="0.3">
      <c r="A64" t="s">
        <v>621</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P53"/>
  <sheetViews>
    <sheetView workbookViewId="0">
      <selection activeCell="A9" sqref="A9"/>
    </sheetView>
  </sheetViews>
  <sheetFormatPr defaultRowHeight="14.4" x14ac:dyDescent="0.3"/>
  <cols>
    <col min="1" max="1" width="38" bestFit="1" customWidth="1"/>
    <col min="2" max="2" width="7.44140625" style="11" customWidth="1"/>
    <col min="3" max="3" width="11.88671875" style="12" hidden="1" customWidth="1"/>
    <col min="4" max="4" width="7.44140625" style="11" customWidth="1"/>
    <col min="5" max="5" width="11.88671875" style="12" hidden="1" customWidth="1"/>
    <col min="6" max="6" width="7.44140625" style="11" customWidth="1"/>
    <col min="7" max="7" width="11.6640625" style="12" hidden="1" customWidth="1"/>
    <col min="8" max="8" width="8.33203125" style="11" customWidth="1"/>
    <col min="9" max="9" width="11.44140625" style="12" hidden="1" customWidth="1"/>
    <col min="10" max="10" width="8.33203125" style="11" customWidth="1"/>
    <col min="11" max="11" width="10.88671875" style="12" hidden="1" customWidth="1"/>
    <col min="12" max="12" width="8.33203125" style="11" customWidth="1"/>
    <col min="13" max="13" width="10.6640625" style="12" hidden="1" customWidth="1"/>
    <col min="14" max="14" width="8.33203125" style="11" customWidth="1"/>
    <col min="15" max="15" width="10.6640625" style="12" customWidth="1"/>
    <col min="16" max="16" width="13.5546875" customWidth="1"/>
  </cols>
  <sheetData>
    <row r="1" spans="1:16" x14ac:dyDescent="0.3">
      <c r="B1" s="7"/>
      <c r="C1" s="7"/>
      <c r="D1" s="7"/>
      <c r="E1" s="7"/>
      <c r="F1" s="7"/>
      <c r="G1" s="7"/>
      <c r="H1" s="7"/>
      <c r="I1" s="7"/>
      <c r="J1" s="7"/>
      <c r="K1" s="7"/>
      <c r="L1" s="7"/>
      <c r="M1" s="7"/>
      <c r="N1" s="7"/>
      <c r="O1" s="7"/>
    </row>
    <row r="2" spans="1:16" ht="15.6" x14ac:dyDescent="0.3">
      <c r="A2" s="40" t="s">
        <v>798</v>
      </c>
      <c r="B2" s="7"/>
      <c r="C2" s="7"/>
      <c r="D2" s="7"/>
      <c r="E2" s="7"/>
      <c r="F2" s="7"/>
      <c r="G2" s="7"/>
      <c r="H2" s="7"/>
      <c r="I2" s="7"/>
      <c r="J2" s="7"/>
      <c r="K2" s="7"/>
      <c r="L2" s="7"/>
      <c r="M2" s="7"/>
      <c r="N2" s="7"/>
      <c r="O2" s="7"/>
    </row>
    <row r="3" spans="1:16" ht="15" thickBot="1" x14ac:dyDescent="0.35">
      <c r="B3" s="7"/>
      <c r="C3" s="7"/>
      <c r="D3" s="7"/>
      <c r="E3" s="7"/>
      <c r="F3" s="7"/>
      <c r="G3" s="7"/>
      <c r="H3" s="7"/>
      <c r="I3" s="7"/>
      <c r="J3" s="7"/>
      <c r="K3" s="7"/>
      <c r="L3" s="7"/>
      <c r="M3" s="7"/>
      <c r="N3" s="7"/>
      <c r="O3" s="7"/>
    </row>
    <row r="4" spans="1:16" s="22" customFormat="1" ht="45" customHeight="1" x14ac:dyDescent="0.3">
      <c r="A4" s="19" t="s">
        <v>56</v>
      </c>
      <c r="B4" s="20" t="s">
        <v>824</v>
      </c>
      <c r="C4" s="20" t="s">
        <v>60</v>
      </c>
      <c r="D4" s="20" t="s">
        <v>726</v>
      </c>
      <c r="E4" s="20" t="s">
        <v>62</v>
      </c>
      <c r="F4" s="20" t="s">
        <v>606</v>
      </c>
      <c r="G4" s="20" t="s">
        <v>274</v>
      </c>
      <c r="H4" s="20" t="s">
        <v>609</v>
      </c>
      <c r="I4" s="20" t="s">
        <v>275</v>
      </c>
      <c r="J4" s="20" t="s">
        <v>607</v>
      </c>
      <c r="K4" s="20" t="s">
        <v>295</v>
      </c>
      <c r="L4" s="20" t="s">
        <v>608</v>
      </c>
      <c r="M4" s="20" t="s">
        <v>296</v>
      </c>
      <c r="N4" s="20" t="s">
        <v>610</v>
      </c>
      <c r="O4" s="21" t="s">
        <v>63</v>
      </c>
      <c r="P4" s="22" t="s">
        <v>803</v>
      </c>
    </row>
    <row r="5" spans="1:16" x14ac:dyDescent="0.3">
      <c r="A5" t="s">
        <v>357</v>
      </c>
      <c r="B5" s="16">
        <v>0.8</v>
      </c>
      <c r="C5" s="17" t="s">
        <v>568</v>
      </c>
      <c r="D5" s="16">
        <v>0.8</v>
      </c>
      <c r="E5" s="17" t="s">
        <v>568</v>
      </c>
      <c r="F5" s="16">
        <v>0.8</v>
      </c>
      <c r="G5" s="17" t="s">
        <v>568</v>
      </c>
      <c r="H5" s="16">
        <v>0.8</v>
      </c>
      <c r="I5" s="17" t="s">
        <v>568</v>
      </c>
      <c r="J5" s="16">
        <v>0.8</v>
      </c>
      <c r="K5" s="17" t="s">
        <v>568</v>
      </c>
      <c r="L5" s="16">
        <v>0.8</v>
      </c>
      <c r="M5" s="17" t="s">
        <v>568</v>
      </c>
      <c r="N5" s="15">
        <v>0.8</v>
      </c>
      <c r="O5"/>
    </row>
    <row r="6" spans="1:16" x14ac:dyDescent="0.3">
      <c r="A6" t="s">
        <v>83</v>
      </c>
      <c r="B6" s="16">
        <v>1.6</v>
      </c>
      <c r="C6" s="17" t="s">
        <v>568</v>
      </c>
      <c r="D6" s="16">
        <v>1.6</v>
      </c>
      <c r="E6" s="17" t="s">
        <v>568</v>
      </c>
      <c r="F6" s="16">
        <v>1.6</v>
      </c>
      <c r="G6" s="17" t="s">
        <v>568</v>
      </c>
      <c r="H6" s="16">
        <v>1.6</v>
      </c>
      <c r="I6" s="17" t="s">
        <v>568</v>
      </c>
      <c r="J6" s="16">
        <v>1.6</v>
      </c>
      <c r="K6" s="17" t="s">
        <v>568</v>
      </c>
      <c r="L6" s="16">
        <v>1.6</v>
      </c>
      <c r="M6" s="17" t="s">
        <v>568</v>
      </c>
      <c r="N6" s="15">
        <v>1.6</v>
      </c>
      <c r="O6"/>
    </row>
    <row r="7" spans="1:16" s="25" customFormat="1" ht="15" thickBot="1" x14ac:dyDescent="0.35">
      <c r="A7" s="25" t="s">
        <v>85</v>
      </c>
      <c r="B7" s="27">
        <v>7</v>
      </c>
      <c r="C7" s="28" t="s">
        <v>568</v>
      </c>
      <c r="D7" s="27">
        <v>7</v>
      </c>
      <c r="E7" s="28" t="s">
        <v>568</v>
      </c>
      <c r="F7" s="27">
        <v>7</v>
      </c>
      <c r="G7" s="28" t="s">
        <v>568</v>
      </c>
      <c r="H7" s="27">
        <v>7</v>
      </c>
      <c r="I7" s="28" t="s">
        <v>568</v>
      </c>
      <c r="J7" s="27">
        <v>7</v>
      </c>
      <c r="K7" s="28" t="s">
        <v>568</v>
      </c>
      <c r="L7" s="27">
        <v>7</v>
      </c>
      <c r="M7" s="28" t="s">
        <v>568</v>
      </c>
      <c r="N7" s="29">
        <v>7</v>
      </c>
    </row>
    <row r="8" spans="1:16" x14ac:dyDescent="0.3">
      <c r="B8" s="16"/>
      <c r="C8" s="17"/>
      <c r="D8" s="16"/>
      <c r="E8" s="17"/>
      <c r="F8" s="16"/>
      <c r="G8" s="17"/>
      <c r="H8" s="16"/>
      <c r="I8" s="17"/>
      <c r="J8" s="16"/>
      <c r="K8" s="17"/>
      <c r="L8" s="16"/>
      <c r="M8" s="17"/>
      <c r="N8" s="15"/>
      <c r="O8"/>
    </row>
    <row r="9" spans="1:16" x14ac:dyDescent="0.3">
      <c r="A9" t="s">
        <v>621</v>
      </c>
      <c r="B9" s="16"/>
      <c r="C9" s="17"/>
      <c r="D9" s="16"/>
      <c r="E9" s="17"/>
      <c r="F9" s="16"/>
      <c r="G9" s="17"/>
      <c r="H9" s="16"/>
      <c r="I9" s="17"/>
      <c r="J9" s="16"/>
      <c r="K9" s="17"/>
      <c r="L9" s="16"/>
      <c r="M9" s="17"/>
      <c r="N9" s="15"/>
      <c r="O9"/>
    </row>
    <row r="10" spans="1:16" x14ac:dyDescent="0.3">
      <c r="B10" s="16"/>
      <c r="C10" s="17"/>
      <c r="D10" s="16"/>
      <c r="E10" s="17"/>
      <c r="F10" s="16"/>
      <c r="G10" s="17"/>
      <c r="H10" s="16"/>
      <c r="I10" s="17"/>
      <c r="J10" s="16"/>
      <c r="K10" s="17"/>
      <c r="L10" s="16"/>
      <c r="M10" s="17"/>
      <c r="N10" s="15"/>
      <c r="O10"/>
    </row>
    <row r="11" spans="1:16" s="7" customFormat="1" x14ac:dyDescent="0.3">
      <c r="A11"/>
      <c r="B11" s="16"/>
      <c r="C11" s="17"/>
      <c r="D11" s="16"/>
      <c r="E11" s="17"/>
      <c r="F11" s="16"/>
      <c r="G11" s="17"/>
      <c r="H11" s="16"/>
      <c r="I11" s="17"/>
      <c r="J11" s="16"/>
      <c r="K11" s="17"/>
      <c r="L11" s="16"/>
      <c r="M11" s="17"/>
      <c r="N11" s="15"/>
      <c r="O11"/>
      <c r="P11"/>
    </row>
    <row r="12" spans="1:16" s="7" customFormat="1" x14ac:dyDescent="0.3">
      <c r="A12"/>
      <c r="B12" s="16"/>
      <c r="C12" s="17"/>
      <c r="D12" s="16"/>
      <c r="E12" s="17"/>
      <c r="F12" s="16"/>
      <c r="G12" s="17"/>
      <c r="H12" s="16"/>
      <c r="I12" s="17"/>
      <c r="J12" s="16"/>
      <c r="K12" s="17"/>
      <c r="L12" s="16"/>
      <c r="M12" s="17"/>
      <c r="N12" s="15"/>
      <c r="O12"/>
      <c r="P12"/>
    </row>
    <row r="13" spans="1:16" s="7" customFormat="1" x14ac:dyDescent="0.3">
      <c r="A13"/>
      <c r="B13" s="16"/>
      <c r="C13" s="17"/>
      <c r="D13" s="16"/>
      <c r="E13" s="17"/>
      <c r="F13" s="16"/>
      <c r="G13" s="17"/>
      <c r="H13" s="16"/>
      <c r="I13" s="17"/>
      <c r="J13" s="16"/>
      <c r="K13" s="17"/>
      <c r="L13" s="16"/>
      <c r="M13" s="17"/>
      <c r="N13" s="15"/>
      <c r="O13"/>
      <c r="P13"/>
    </row>
    <row r="14" spans="1:16" x14ac:dyDescent="0.3">
      <c r="B14" s="16"/>
      <c r="C14" s="17"/>
      <c r="D14" s="16"/>
      <c r="E14" s="17"/>
      <c r="F14" s="16"/>
      <c r="G14" s="17"/>
      <c r="H14" s="16"/>
      <c r="I14" s="17"/>
      <c r="J14" s="16"/>
      <c r="K14" s="17"/>
      <c r="L14" s="16"/>
      <c r="M14" s="17"/>
      <c r="N14" s="15"/>
      <c r="O14"/>
    </row>
    <row r="15" spans="1:16" x14ac:dyDescent="0.3">
      <c r="B15" s="16"/>
      <c r="C15" s="17"/>
      <c r="D15" s="16"/>
      <c r="E15" s="17"/>
      <c r="F15" s="16"/>
      <c r="G15" s="17"/>
      <c r="H15" s="16"/>
      <c r="I15" s="17"/>
      <c r="J15" s="16"/>
      <c r="K15" s="17"/>
      <c r="L15" s="16"/>
      <c r="M15" s="17"/>
      <c r="N15" s="15"/>
      <c r="O15"/>
    </row>
    <row r="16" spans="1:16" x14ac:dyDescent="0.3">
      <c r="B16" s="16"/>
      <c r="C16" s="17"/>
      <c r="D16" s="16"/>
      <c r="E16" s="17"/>
      <c r="F16" s="16"/>
      <c r="G16" s="17"/>
      <c r="H16" s="16"/>
      <c r="I16" s="17"/>
      <c r="J16" s="16"/>
      <c r="K16" s="17"/>
      <c r="L16" s="16"/>
      <c r="M16" s="17"/>
      <c r="N16" s="15"/>
      <c r="O16"/>
    </row>
    <row r="17" spans="2:15" x14ac:dyDescent="0.3">
      <c r="B17" s="16"/>
      <c r="C17" s="17"/>
      <c r="D17" s="16"/>
      <c r="E17" s="17"/>
      <c r="F17" s="16"/>
      <c r="G17" s="17"/>
      <c r="H17" s="16"/>
      <c r="I17" s="17"/>
      <c r="J17" s="16"/>
      <c r="K17" s="17"/>
      <c r="L17" s="16"/>
      <c r="M17" s="17"/>
      <c r="N17" s="15"/>
      <c r="O17"/>
    </row>
    <row r="18" spans="2:15" x14ac:dyDescent="0.3">
      <c r="B18" s="16"/>
      <c r="C18" s="17"/>
      <c r="D18" s="16"/>
      <c r="E18" s="17"/>
      <c r="F18" s="16"/>
      <c r="G18" s="17"/>
      <c r="H18" s="16"/>
      <c r="I18" s="17"/>
      <c r="J18" s="16"/>
      <c r="K18" s="17"/>
      <c r="L18" s="16"/>
      <c r="M18" s="17"/>
      <c r="N18" s="15"/>
      <c r="O18"/>
    </row>
    <row r="19" spans="2:15" x14ac:dyDescent="0.3">
      <c r="B19" s="16"/>
      <c r="C19" s="17"/>
      <c r="D19" s="16"/>
      <c r="E19" s="17"/>
      <c r="F19" s="16"/>
      <c r="G19" s="17"/>
      <c r="H19" s="16"/>
      <c r="I19" s="17"/>
      <c r="J19" s="16"/>
      <c r="K19" s="17"/>
      <c r="L19" s="16"/>
      <c r="M19" s="17"/>
      <c r="N19" s="15"/>
      <c r="O19"/>
    </row>
    <row r="20" spans="2:15" x14ac:dyDescent="0.3">
      <c r="B20" s="16"/>
      <c r="C20" s="17"/>
      <c r="D20" s="16"/>
      <c r="E20" s="17"/>
      <c r="F20" s="16"/>
      <c r="G20" s="17"/>
      <c r="H20" s="16"/>
      <c r="I20" s="17"/>
      <c r="J20" s="16"/>
      <c r="K20" s="17"/>
      <c r="L20" s="16"/>
      <c r="M20" s="17"/>
      <c r="N20" s="15"/>
      <c r="O20"/>
    </row>
    <row r="21" spans="2:15" x14ac:dyDescent="0.3">
      <c r="B21" s="16"/>
      <c r="C21" s="17"/>
      <c r="D21" s="16"/>
      <c r="E21" s="17"/>
      <c r="F21" s="16"/>
      <c r="G21" s="17"/>
      <c r="H21" s="16"/>
      <c r="I21" s="17"/>
      <c r="J21" s="16"/>
      <c r="K21" s="17"/>
      <c r="L21" s="16"/>
      <c r="M21" s="17"/>
      <c r="N21" s="15"/>
      <c r="O21"/>
    </row>
    <row r="22" spans="2:15" x14ac:dyDescent="0.3">
      <c r="B22" s="16"/>
      <c r="C22" s="17"/>
      <c r="D22" s="16"/>
      <c r="E22" s="17"/>
      <c r="F22" s="16"/>
      <c r="G22" s="17"/>
      <c r="H22" s="16"/>
      <c r="I22" s="17"/>
      <c r="J22" s="16"/>
      <c r="K22" s="17"/>
      <c r="L22" s="16"/>
      <c r="M22" s="17"/>
      <c r="N22" s="15"/>
      <c r="O22"/>
    </row>
    <row r="23" spans="2:15" x14ac:dyDescent="0.3">
      <c r="B23" s="16"/>
      <c r="C23" s="17"/>
      <c r="D23" s="16"/>
      <c r="E23" s="17"/>
      <c r="F23" s="16"/>
      <c r="G23" s="17"/>
      <c r="H23" s="16"/>
      <c r="I23" s="17"/>
      <c r="J23" s="16"/>
      <c r="K23" s="17"/>
      <c r="L23" s="16"/>
      <c r="M23" s="17"/>
      <c r="N23" s="15"/>
      <c r="O23"/>
    </row>
    <row r="24" spans="2:15" x14ac:dyDescent="0.3">
      <c r="B24" s="16"/>
      <c r="C24" s="17"/>
      <c r="D24" s="16"/>
      <c r="E24" s="17"/>
      <c r="F24" s="16"/>
      <c r="G24" s="17"/>
      <c r="H24" s="16"/>
      <c r="I24" s="17"/>
      <c r="J24" s="16"/>
      <c r="K24" s="17"/>
      <c r="L24" s="16"/>
      <c r="M24" s="17"/>
      <c r="N24" s="15"/>
      <c r="O24"/>
    </row>
    <row r="25" spans="2:15" x14ac:dyDescent="0.3">
      <c r="B25" s="16"/>
      <c r="C25" s="17"/>
      <c r="D25" s="16"/>
      <c r="E25" s="17"/>
      <c r="F25" s="16"/>
      <c r="G25" s="17"/>
      <c r="H25" s="16"/>
      <c r="I25" s="17"/>
      <c r="J25" s="16"/>
      <c r="K25" s="17"/>
      <c r="L25" s="16"/>
      <c r="M25" s="17"/>
      <c r="N25" s="15"/>
      <c r="O25"/>
    </row>
    <row r="26" spans="2:15" x14ac:dyDescent="0.3">
      <c r="B26" s="16"/>
      <c r="C26" s="17"/>
      <c r="D26" s="16"/>
      <c r="E26" s="17"/>
      <c r="F26" s="16"/>
      <c r="G26" s="17"/>
      <c r="H26" s="16"/>
      <c r="I26" s="17"/>
      <c r="J26" s="16"/>
      <c r="K26" s="17"/>
      <c r="L26" s="16"/>
      <c r="M26" s="17"/>
      <c r="N26" s="15"/>
      <c r="O26"/>
    </row>
    <row r="27" spans="2:15" x14ac:dyDescent="0.3">
      <c r="B27" s="16"/>
      <c r="C27" s="17"/>
      <c r="D27" s="16"/>
      <c r="E27" s="17"/>
      <c r="F27" s="16"/>
      <c r="G27" s="17"/>
      <c r="H27" s="16"/>
      <c r="I27" s="17"/>
      <c r="J27" s="16"/>
      <c r="K27" s="17"/>
      <c r="L27" s="16"/>
      <c r="M27" s="17"/>
      <c r="N27" s="15"/>
      <c r="O27"/>
    </row>
    <row r="28" spans="2:15" x14ac:dyDescent="0.3">
      <c r="B28" s="16"/>
      <c r="C28" s="17"/>
      <c r="D28" s="16"/>
      <c r="E28" s="17"/>
      <c r="F28" s="16"/>
      <c r="G28" s="17"/>
      <c r="H28" s="16"/>
      <c r="I28" s="17"/>
      <c r="J28" s="16"/>
      <c r="K28" s="17"/>
      <c r="L28" s="16"/>
      <c r="M28" s="17"/>
      <c r="N28" s="15"/>
      <c r="O28"/>
    </row>
    <row r="29" spans="2:15" x14ac:dyDescent="0.3">
      <c r="B29" s="16"/>
      <c r="C29" s="17"/>
      <c r="D29" s="16"/>
      <c r="E29" s="17"/>
      <c r="F29" s="16"/>
      <c r="G29" s="17"/>
      <c r="H29" s="16"/>
      <c r="I29" s="17"/>
      <c r="J29" s="16"/>
      <c r="K29" s="17"/>
      <c r="L29" s="16"/>
      <c r="M29" s="17"/>
      <c r="N29" s="15"/>
      <c r="O29"/>
    </row>
    <row r="30" spans="2:15" x14ac:dyDescent="0.3">
      <c r="B30" s="16"/>
      <c r="C30" s="17"/>
      <c r="D30" s="16"/>
      <c r="E30" s="17"/>
      <c r="F30" s="16"/>
      <c r="G30" s="17"/>
      <c r="H30" s="16"/>
      <c r="I30" s="17"/>
      <c r="J30" s="16"/>
      <c r="K30" s="17"/>
      <c r="L30" s="16"/>
      <c r="M30" s="17"/>
      <c r="N30" s="15"/>
      <c r="O30"/>
    </row>
    <row r="31" spans="2:15" x14ac:dyDescent="0.3">
      <c r="B31" s="16"/>
      <c r="C31" s="17"/>
      <c r="D31" s="16"/>
      <c r="E31" s="17"/>
      <c r="F31" s="16"/>
      <c r="G31" s="17"/>
      <c r="H31" s="16"/>
      <c r="I31" s="17"/>
      <c r="J31" s="16"/>
      <c r="K31" s="17"/>
      <c r="L31" s="16"/>
      <c r="M31" s="17"/>
      <c r="N31" s="15"/>
      <c r="O31"/>
    </row>
    <row r="32" spans="2:15" x14ac:dyDescent="0.3">
      <c r="B32" s="16"/>
      <c r="C32" s="17"/>
      <c r="D32" s="16"/>
      <c r="E32" s="17"/>
      <c r="F32" s="16"/>
      <c r="G32" s="17"/>
      <c r="H32" s="16"/>
      <c r="I32" s="17"/>
      <c r="J32" s="16"/>
      <c r="K32" s="17"/>
      <c r="L32" s="16"/>
      <c r="M32" s="17"/>
      <c r="N32" s="15"/>
      <c r="O32"/>
    </row>
    <row r="33" spans="2:15" x14ac:dyDescent="0.3">
      <c r="B33" s="16"/>
      <c r="C33" s="17"/>
      <c r="D33" s="16"/>
      <c r="E33" s="17"/>
      <c r="F33" s="16"/>
      <c r="G33" s="17"/>
      <c r="H33" s="16"/>
      <c r="I33" s="17"/>
      <c r="J33" s="16"/>
      <c r="K33" s="17"/>
      <c r="L33" s="16"/>
      <c r="M33" s="17"/>
      <c r="N33" s="15"/>
      <c r="O33"/>
    </row>
    <row r="34" spans="2:15" x14ac:dyDescent="0.3">
      <c r="B34" s="16"/>
      <c r="C34" s="17"/>
      <c r="D34" s="16"/>
      <c r="E34" s="17"/>
      <c r="F34" s="16"/>
      <c r="G34" s="17"/>
      <c r="H34" s="16"/>
      <c r="I34" s="17"/>
      <c r="J34" s="16"/>
      <c r="K34" s="17"/>
      <c r="L34" s="16"/>
      <c r="M34" s="17"/>
      <c r="N34" s="15"/>
      <c r="O34"/>
    </row>
    <row r="35" spans="2:15" x14ac:dyDescent="0.3">
      <c r="B35" s="16"/>
      <c r="C35" s="17"/>
      <c r="D35" s="16"/>
      <c r="E35" s="17"/>
      <c r="F35" s="16"/>
      <c r="G35" s="17"/>
      <c r="H35" s="16"/>
      <c r="I35" s="17"/>
      <c r="J35" s="16"/>
      <c r="K35" s="17"/>
      <c r="L35" s="16"/>
      <c r="M35" s="17"/>
      <c r="N35" s="15"/>
      <c r="O35"/>
    </row>
    <row r="36" spans="2:15" x14ac:dyDescent="0.3">
      <c r="B36" s="16"/>
      <c r="C36" s="17"/>
      <c r="D36" s="16"/>
      <c r="E36" s="17"/>
      <c r="F36" s="16"/>
      <c r="G36" s="17"/>
      <c r="H36" s="16"/>
      <c r="I36" s="17"/>
      <c r="J36" s="16"/>
      <c r="K36" s="17"/>
      <c r="L36" s="16"/>
      <c r="M36" s="17"/>
      <c r="N36" s="15"/>
      <c r="O36"/>
    </row>
    <row r="37" spans="2:15" x14ac:dyDescent="0.3">
      <c r="B37" s="16"/>
      <c r="C37" s="17"/>
      <c r="D37" s="16"/>
      <c r="E37" s="17"/>
      <c r="F37" s="16"/>
      <c r="G37" s="17"/>
      <c r="H37" s="16"/>
      <c r="I37" s="17"/>
      <c r="J37" s="16"/>
      <c r="K37" s="17"/>
      <c r="L37" s="16"/>
      <c r="M37" s="17"/>
      <c r="N37" s="15"/>
      <c r="O37"/>
    </row>
    <row r="38" spans="2:15" x14ac:dyDescent="0.3">
      <c r="B38" s="16"/>
      <c r="C38" s="17"/>
      <c r="D38" s="16"/>
      <c r="E38" s="17"/>
      <c r="F38" s="16"/>
      <c r="G38" s="17"/>
      <c r="H38" s="16"/>
      <c r="I38" s="17"/>
      <c r="J38" s="16"/>
      <c r="K38" s="17"/>
      <c r="L38" s="16"/>
      <c r="M38" s="17"/>
      <c r="N38" s="15"/>
      <c r="O38"/>
    </row>
    <row r="39" spans="2:15" x14ac:dyDescent="0.3">
      <c r="B39" s="16"/>
      <c r="C39" s="17"/>
      <c r="D39" s="16"/>
      <c r="E39" s="17"/>
      <c r="F39" s="16"/>
      <c r="G39" s="17"/>
      <c r="H39" s="16"/>
      <c r="I39" s="17"/>
      <c r="J39" s="16"/>
      <c r="K39" s="17"/>
      <c r="L39" s="16"/>
      <c r="M39" s="17"/>
      <c r="N39" s="15"/>
      <c r="O39"/>
    </row>
    <row r="40" spans="2:15" x14ac:dyDescent="0.3">
      <c r="B40" s="16"/>
      <c r="C40" s="17"/>
      <c r="D40" s="16"/>
      <c r="E40" s="17"/>
      <c r="F40" s="16"/>
      <c r="G40" s="17"/>
      <c r="H40" s="16"/>
      <c r="I40" s="17"/>
      <c r="J40" s="16"/>
      <c r="K40" s="17"/>
      <c r="L40" s="16"/>
      <c r="M40" s="17"/>
      <c r="N40" s="15"/>
      <c r="O40"/>
    </row>
    <row r="41" spans="2:15" x14ac:dyDescent="0.3">
      <c r="B41" s="16"/>
      <c r="C41" s="17"/>
      <c r="D41" s="16"/>
      <c r="E41" s="17"/>
      <c r="F41" s="16"/>
      <c r="G41" s="17"/>
      <c r="H41" s="16"/>
      <c r="I41" s="17"/>
      <c r="J41" s="16"/>
      <c r="K41" s="17"/>
      <c r="L41" s="16"/>
      <c r="M41" s="17"/>
      <c r="N41" s="15"/>
      <c r="O41"/>
    </row>
    <row r="42" spans="2:15" x14ac:dyDescent="0.3">
      <c r="B42" s="16"/>
      <c r="C42" s="17"/>
      <c r="D42" s="16"/>
      <c r="E42" s="17"/>
      <c r="F42" s="16"/>
      <c r="G42" s="17"/>
      <c r="H42" s="16"/>
      <c r="I42" s="17"/>
      <c r="J42" s="16"/>
      <c r="K42" s="17"/>
      <c r="L42" s="16"/>
      <c r="M42" s="17"/>
      <c r="N42" s="15"/>
      <c r="O42"/>
    </row>
    <row r="43" spans="2:15" x14ac:dyDescent="0.3">
      <c r="B43" s="16"/>
      <c r="C43" s="17"/>
      <c r="D43" s="16"/>
      <c r="E43" s="17"/>
      <c r="F43" s="16"/>
      <c r="G43" s="17"/>
      <c r="H43" s="16"/>
      <c r="I43" s="17"/>
      <c r="J43" s="16"/>
      <c r="K43" s="17"/>
      <c r="L43" s="16"/>
      <c r="M43" s="17"/>
      <c r="N43" s="15"/>
      <c r="O43"/>
    </row>
    <row r="44" spans="2:15" x14ac:dyDescent="0.3">
      <c r="B44" s="16"/>
      <c r="C44" s="17"/>
      <c r="D44" s="16"/>
      <c r="E44" s="17"/>
      <c r="F44" s="16"/>
      <c r="G44" s="17"/>
      <c r="H44" s="16"/>
      <c r="I44" s="17"/>
      <c r="J44" s="16"/>
      <c r="K44" s="17"/>
      <c r="L44" s="16"/>
      <c r="M44" s="17"/>
      <c r="N44" s="15"/>
      <c r="O44"/>
    </row>
    <row r="45" spans="2:15" x14ac:dyDescent="0.3">
      <c r="B45" s="16"/>
      <c r="C45" s="17"/>
      <c r="D45" s="16"/>
      <c r="E45" s="17"/>
      <c r="F45" s="16"/>
      <c r="G45" s="17"/>
      <c r="H45" s="16"/>
      <c r="I45" s="17"/>
      <c r="J45" s="16"/>
      <c r="K45" s="17"/>
      <c r="L45" s="16"/>
      <c r="M45" s="17"/>
      <c r="N45" s="15"/>
      <c r="O45"/>
    </row>
    <row r="46" spans="2:15" x14ac:dyDescent="0.3">
      <c r="B46" s="16"/>
      <c r="C46" s="17"/>
      <c r="D46" s="16"/>
      <c r="E46" s="17"/>
      <c r="F46" s="16"/>
      <c r="G46" s="17"/>
      <c r="H46" s="16"/>
      <c r="I46" s="17"/>
      <c r="J46" s="16"/>
      <c r="K46" s="17"/>
      <c r="L46" s="16"/>
      <c r="M46" s="17"/>
      <c r="N46" s="15"/>
      <c r="O46"/>
    </row>
    <row r="47" spans="2:15" x14ac:dyDescent="0.3">
      <c r="B47" s="16"/>
      <c r="C47" s="17"/>
      <c r="D47" s="16"/>
      <c r="E47" s="17"/>
      <c r="F47" s="16"/>
      <c r="G47" s="17"/>
      <c r="H47" s="16"/>
      <c r="I47" s="17"/>
      <c r="J47" s="16"/>
      <c r="K47" s="17"/>
      <c r="L47" s="16"/>
      <c r="M47" s="17"/>
      <c r="N47" s="15"/>
      <c r="O47"/>
    </row>
    <row r="48" spans="2:15" x14ac:dyDescent="0.3">
      <c r="B48" s="16"/>
      <c r="C48" s="17"/>
      <c r="D48" s="16"/>
      <c r="E48" s="17"/>
      <c r="F48" s="16"/>
      <c r="G48" s="17"/>
      <c r="H48" s="16"/>
      <c r="I48" s="17"/>
      <c r="J48" s="16"/>
      <c r="K48" s="17"/>
      <c r="L48" s="16"/>
      <c r="M48" s="17"/>
      <c r="N48" s="15"/>
      <c r="O48"/>
    </row>
    <row r="49" spans="2:15" x14ac:dyDescent="0.3">
      <c r="B49" s="16"/>
      <c r="C49" s="17"/>
      <c r="D49" s="16"/>
      <c r="E49" s="17"/>
      <c r="F49" s="16"/>
      <c r="G49" s="17"/>
      <c r="H49" s="16"/>
      <c r="I49" s="17"/>
      <c r="J49" s="16"/>
      <c r="K49" s="17"/>
      <c r="L49" s="16"/>
      <c r="M49" s="17"/>
      <c r="N49" s="15"/>
      <c r="O49"/>
    </row>
    <row r="50" spans="2:15" x14ac:dyDescent="0.3">
      <c r="B50" s="16"/>
      <c r="C50" s="17"/>
      <c r="D50" s="16"/>
      <c r="E50" s="17"/>
      <c r="F50" s="16"/>
      <c r="G50" s="17"/>
      <c r="H50" s="16"/>
      <c r="I50" s="17"/>
      <c r="J50" s="16"/>
      <c r="K50" s="17"/>
      <c r="L50" s="16"/>
      <c r="M50" s="17"/>
      <c r="N50" s="15"/>
      <c r="O50"/>
    </row>
    <row r="51" spans="2:15" x14ac:dyDescent="0.3">
      <c r="B51" s="16"/>
      <c r="C51" s="17"/>
      <c r="D51" s="16"/>
      <c r="E51" s="17"/>
      <c r="F51" s="16"/>
      <c r="G51" s="17"/>
      <c r="H51" s="16"/>
      <c r="I51" s="17"/>
      <c r="J51" s="16"/>
      <c r="K51" s="17"/>
      <c r="L51" s="16"/>
      <c r="M51" s="17"/>
      <c r="N51" s="15"/>
      <c r="O51"/>
    </row>
    <row r="52" spans="2:15" x14ac:dyDescent="0.3">
      <c r="B52" s="16"/>
      <c r="C52" s="17"/>
      <c r="D52" s="16"/>
      <c r="E52" s="17"/>
      <c r="F52" s="16"/>
      <c r="G52" s="17"/>
      <c r="H52" s="16"/>
      <c r="I52" s="17"/>
      <c r="J52" s="16"/>
      <c r="K52" s="17"/>
      <c r="L52" s="16"/>
      <c r="M52" s="17"/>
      <c r="N52" s="15"/>
      <c r="O52"/>
    </row>
    <row r="53" spans="2:15" x14ac:dyDescent="0.3">
      <c r="B53" s="16"/>
      <c r="C53" s="17"/>
      <c r="D53" s="16"/>
      <c r="E53" s="17"/>
      <c r="F53" s="16"/>
      <c r="G53" s="17"/>
      <c r="H53" s="16"/>
      <c r="I53" s="17"/>
      <c r="J53" s="16"/>
      <c r="K53" s="17"/>
      <c r="L53" s="16"/>
      <c r="M53" s="17"/>
      <c r="N53" s="15"/>
      <c r="O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AB59"/>
  <sheetViews>
    <sheetView workbookViewId="0">
      <selection activeCell="A59" sqref="A59"/>
    </sheetView>
  </sheetViews>
  <sheetFormatPr defaultRowHeight="14.4" x14ac:dyDescent="0.3"/>
  <cols>
    <col min="1" max="1" width="38" bestFit="1" customWidth="1"/>
    <col min="2" max="2" width="9.44140625" style="11" customWidth="1"/>
    <col min="3" max="3" width="10.33203125" style="12" hidden="1" customWidth="1"/>
    <col min="4" max="4" width="9.44140625" style="11" customWidth="1"/>
    <col min="5" max="5" width="10.33203125" style="12" hidden="1" customWidth="1"/>
    <col min="6" max="6" width="9.44140625" style="11" customWidth="1"/>
    <col min="7" max="7" width="10.33203125" style="12" hidden="1" customWidth="1"/>
    <col min="8" max="8" width="9.44140625" style="11" customWidth="1"/>
    <col min="9" max="9" width="10.33203125" style="12" hidden="1" customWidth="1"/>
    <col min="10" max="10" width="9.44140625" style="11" bestFit="1" customWidth="1"/>
    <col min="11" max="11" width="10.33203125" style="12" hidden="1" customWidth="1"/>
    <col min="12" max="12" width="9.44140625" style="11" bestFit="1" customWidth="1"/>
    <col min="13" max="13" width="12.33203125" style="12" hidden="1" customWidth="1"/>
    <col min="14" max="14" width="10.6640625" style="11" customWidth="1"/>
    <col min="15" max="15" width="11.109375" style="12" hidden="1" customWidth="1"/>
    <col min="16" max="16" width="10.33203125" style="11" customWidth="1"/>
    <col min="17" max="17" width="11.5546875" style="12" hidden="1" customWidth="1"/>
    <col min="18" max="18" width="10" style="11" customWidth="1"/>
    <col min="19" max="19" width="10.33203125" style="12" hidden="1" customWidth="1"/>
    <col min="20" max="20" width="9.5546875" style="11" customWidth="1"/>
    <col min="21" max="21" width="10.33203125" style="12" hidden="1" customWidth="1"/>
    <col min="22" max="22" width="8.88671875" style="11" customWidth="1"/>
    <col min="23" max="23" width="10.44140625" style="12" hidden="1" customWidth="1"/>
    <col min="24" max="24" width="10.33203125" style="11" customWidth="1"/>
    <col min="25" max="25" width="12.33203125" style="12" hidden="1" customWidth="1"/>
    <col min="26" max="26" width="11.44140625" customWidth="1"/>
    <col min="27" max="27" width="14.21875" customWidth="1"/>
  </cols>
  <sheetData>
    <row r="1" spans="1:28" x14ac:dyDescent="0.3">
      <c r="B1" s="7"/>
      <c r="C1" s="7"/>
      <c r="D1" s="7"/>
      <c r="E1" s="7"/>
      <c r="F1" s="7"/>
      <c r="G1" s="7"/>
      <c r="H1" s="7"/>
      <c r="I1" s="7"/>
      <c r="J1" s="7"/>
      <c r="K1" s="7"/>
      <c r="L1" s="7"/>
      <c r="M1" s="7"/>
      <c r="N1" s="7"/>
      <c r="O1" s="7"/>
      <c r="P1" s="7"/>
      <c r="Q1" s="7"/>
      <c r="R1" s="7"/>
      <c r="S1" s="7"/>
      <c r="T1" s="7"/>
      <c r="U1" s="7"/>
      <c r="V1" s="7"/>
      <c r="W1" s="7"/>
      <c r="X1" s="7"/>
      <c r="Y1" s="7"/>
    </row>
    <row r="2" spans="1:28" ht="15.6" x14ac:dyDescent="0.3">
      <c r="A2" s="40" t="s">
        <v>798</v>
      </c>
      <c r="B2" s="7"/>
      <c r="C2" s="7"/>
      <c r="D2" s="7"/>
      <c r="E2" s="7"/>
      <c r="F2" s="7"/>
      <c r="G2" s="7"/>
      <c r="H2" s="7"/>
      <c r="I2" s="7"/>
      <c r="J2" s="7"/>
      <c r="K2" s="7"/>
      <c r="L2" s="7"/>
      <c r="M2" s="7"/>
      <c r="N2" s="7"/>
      <c r="O2" s="7"/>
      <c r="P2" s="7"/>
      <c r="Q2" s="7"/>
      <c r="R2" s="7"/>
      <c r="S2" s="7"/>
      <c r="T2" s="7"/>
      <c r="U2" s="7"/>
      <c r="V2" s="7"/>
      <c r="W2" s="7"/>
      <c r="X2" s="7"/>
      <c r="Y2" s="7"/>
    </row>
    <row r="3" spans="1:28" ht="16.2" thickBot="1" x14ac:dyDescent="0.35">
      <c r="A3" s="40"/>
      <c r="B3" s="7"/>
      <c r="C3" s="7"/>
      <c r="D3" s="7"/>
      <c r="E3" s="7"/>
      <c r="F3" s="7"/>
      <c r="G3" s="7"/>
      <c r="H3" s="7"/>
      <c r="I3" s="7"/>
      <c r="J3" s="7"/>
      <c r="K3" s="7"/>
      <c r="L3" s="7"/>
      <c r="M3" s="7"/>
      <c r="N3" s="7"/>
      <c r="O3" s="7"/>
      <c r="P3" s="7"/>
      <c r="Q3" s="7"/>
      <c r="R3" s="7"/>
      <c r="S3" s="7"/>
      <c r="T3" s="7"/>
      <c r="U3" s="7"/>
      <c r="V3" s="7"/>
      <c r="W3" s="7"/>
      <c r="X3" s="7"/>
      <c r="Y3" s="7"/>
    </row>
    <row r="4" spans="1:28" ht="57.6" x14ac:dyDescent="0.3">
      <c r="A4" s="19" t="s">
        <v>56</v>
      </c>
      <c r="B4" s="20" t="s">
        <v>808</v>
      </c>
      <c r="C4" s="20" t="s">
        <v>643</v>
      </c>
      <c r="D4" s="20" t="s">
        <v>778</v>
      </c>
      <c r="E4" s="20" t="s">
        <v>644</v>
      </c>
      <c r="F4" s="20" t="s">
        <v>761</v>
      </c>
      <c r="G4" s="20" t="s">
        <v>645</v>
      </c>
      <c r="H4" s="20" t="s">
        <v>735</v>
      </c>
      <c r="I4" s="20" t="s">
        <v>638</v>
      </c>
      <c r="J4" s="20" t="s">
        <v>719</v>
      </c>
      <c r="K4" s="20" t="s">
        <v>300</v>
      </c>
      <c r="L4" s="20" t="s">
        <v>676</v>
      </c>
      <c r="M4" s="20" t="s">
        <v>301</v>
      </c>
      <c r="N4" s="20" t="s">
        <v>598</v>
      </c>
      <c r="O4" s="20" t="s">
        <v>251</v>
      </c>
      <c r="P4" s="20" t="s">
        <v>599</v>
      </c>
      <c r="Q4" s="20" t="s">
        <v>252</v>
      </c>
      <c r="R4" s="20" t="s">
        <v>600</v>
      </c>
      <c r="S4" s="20" t="s">
        <v>253</v>
      </c>
      <c r="T4" s="20" t="s">
        <v>601</v>
      </c>
      <c r="U4" s="20" t="s">
        <v>254</v>
      </c>
      <c r="V4" s="20" t="s">
        <v>552</v>
      </c>
      <c r="W4" s="20" t="s">
        <v>255</v>
      </c>
      <c r="X4" s="20" t="s">
        <v>640</v>
      </c>
      <c r="Y4" s="20" t="s">
        <v>256</v>
      </c>
      <c r="Z4" s="20" t="s">
        <v>603</v>
      </c>
      <c r="AA4" s="21" t="s">
        <v>63</v>
      </c>
      <c r="AB4" s="42" t="s">
        <v>799</v>
      </c>
    </row>
    <row r="5" spans="1:28" x14ac:dyDescent="0.3">
      <c r="A5" t="s">
        <v>794</v>
      </c>
      <c r="B5" s="16">
        <v>14.5</v>
      </c>
      <c r="C5" s="17" t="s">
        <v>694</v>
      </c>
      <c r="D5" s="16">
        <v>14.5</v>
      </c>
      <c r="E5" s="17" t="s">
        <v>795</v>
      </c>
      <c r="F5" s="16">
        <v>14.5</v>
      </c>
      <c r="G5" s="17"/>
      <c r="H5" s="16">
        <v>14.5</v>
      </c>
      <c r="I5" s="17"/>
      <c r="J5" s="16">
        <v>14.5</v>
      </c>
      <c r="K5" s="17"/>
      <c r="L5" s="16">
        <v>14.5</v>
      </c>
      <c r="M5" s="17"/>
      <c r="N5" s="16">
        <v>14.5</v>
      </c>
      <c r="O5" s="17"/>
      <c r="P5" s="16">
        <v>14.5</v>
      </c>
      <c r="Q5" s="17"/>
      <c r="R5" s="16">
        <v>14.5</v>
      </c>
      <c r="S5" s="17"/>
      <c r="T5" s="16">
        <v>14.5</v>
      </c>
      <c r="U5" s="17"/>
      <c r="V5" s="16">
        <v>14.5</v>
      </c>
      <c r="W5" s="17"/>
      <c r="X5" s="16">
        <v>14.5</v>
      </c>
      <c r="Y5" s="17"/>
      <c r="Z5" s="15">
        <v>14.5</v>
      </c>
      <c r="AB5" t="s">
        <v>793</v>
      </c>
    </row>
    <row r="6" spans="1:28" x14ac:dyDescent="0.3">
      <c r="A6" t="s">
        <v>753</v>
      </c>
      <c r="B6" s="16" t="s">
        <v>751</v>
      </c>
      <c r="C6" s="17" t="s">
        <v>694</v>
      </c>
      <c r="D6" s="16" t="s">
        <v>751</v>
      </c>
      <c r="E6" s="17" t="s">
        <v>694</v>
      </c>
      <c r="F6" s="16" t="s">
        <v>751</v>
      </c>
      <c r="G6" s="17" t="s">
        <v>694</v>
      </c>
      <c r="H6" s="16" t="s">
        <v>751</v>
      </c>
      <c r="I6" s="17" t="s">
        <v>80</v>
      </c>
      <c r="J6" s="16" t="s">
        <v>751</v>
      </c>
      <c r="K6" s="17" t="s">
        <v>694</v>
      </c>
      <c r="L6" s="16" t="s">
        <v>751</v>
      </c>
      <c r="M6" s="17"/>
      <c r="N6" s="16" t="s">
        <v>751</v>
      </c>
      <c r="O6" s="17"/>
      <c r="P6" s="16" t="s">
        <v>751</v>
      </c>
      <c r="Q6" s="17"/>
      <c r="R6" s="16" t="s">
        <v>751</v>
      </c>
      <c r="S6" s="17"/>
      <c r="T6" s="16" t="s">
        <v>751</v>
      </c>
      <c r="U6" s="17"/>
      <c r="V6" s="16" t="s">
        <v>751</v>
      </c>
      <c r="W6" s="17"/>
      <c r="X6" s="16" t="s">
        <v>751</v>
      </c>
      <c r="Y6" s="17"/>
      <c r="Z6" s="15" t="s">
        <v>751</v>
      </c>
      <c r="AB6" t="s">
        <v>752</v>
      </c>
    </row>
    <row r="7" spans="1:28"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71</v>
      </c>
      <c r="P7" s="16" t="s">
        <v>181</v>
      </c>
      <c r="Q7" s="17" t="s">
        <v>568</v>
      </c>
      <c r="R7" s="16" t="s">
        <v>181</v>
      </c>
      <c r="S7" s="17" t="s">
        <v>80</v>
      </c>
      <c r="T7" s="16" t="s">
        <v>181</v>
      </c>
      <c r="U7" s="17" t="s">
        <v>568</v>
      </c>
      <c r="V7" s="16" t="s">
        <v>183</v>
      </c>
      <c r="W7" s="17" t="s">
        <v>568</v>
      </c>
      <c r="X7" s="16" t="s">
        <v>181</v>
      </c>
      <c r="Y7" s="17" t="s">
        <v>568</v>
      </c>
      <c r="Z7" s="15" t="s">
        <v>183</v>
      </c>
      <c r="AB7" t="s">
        <v>182</v>
      </c>
    </row>
    <row r="8" spans="1:28" x14ac:dyDescent="0.3">
      <c r="A8" t="s">
        <v>186</v>
      </c>
      <c r="B8" s="16">
        <v>0</v>
      </c>
      <c r="C8" s="17" t="s">
        <v>568</v>
      </c>
      <c r="D8" s="16">
        <v>0</v>
      </c>
      <c r="E8" s="17" t="s">
        <v>568</v>
      </c>
      <c r="F8" s="16">
        <v>0</v>
      </c>
      <c r="G8" s="17" t="s">
        <v>568</v>
      </c>
      <c r="H8" s="16">
        <v>0</v>
      </c>
      <c r="I8" s="17" t="s">
        <v>568</v>
      </c>
      <c r="J8" s="16">
        <v>0</v>
      </c>
      <c r="K8" s="17" t="s">
        <v>568</v>
      </c>
      <c r="L8" s="16">
        <v>0</v>
      </c>
      <c r="M8" s="17" t="s">
        <v>568</v>
      </c>
      <c r="N8" s="16">
        <v>0</v>
      </c>
      <c r="O8" s="17" t="s">
        <v>178</v>
      </c>
      <c r="P8" s="16">
        <v>0</v>
      </c>
      <c r="Q8" s="17" t="s">
        <v>568</v>
      </c>
      <c r="R8" s="16">
        <v>0</v>
      </c>
      <c r="S8" s="17" t="s">
        <v>568</v>
      </c>
      <c r="T8" s="16">
        <v>0</v>
      </c>
      <c r="U8" s="17" t="s">
        <v>568</v>
      </c>
      <c r="V8" s="16">
        <v>0</v>
      </c>
      <c r="W8" s="17" t="s">
        <v>568</v>
      </c>
      <c r="X8" s="16">
        <v>0</v>
      </c>
      <c r="Y8" s="17" t="s">
        <v>568</v>
      </c>
      <c r="Z8" s="15">
        <v>0</v>
      </c>
      <c r="AB8" t="s">
        <v>187</v>
      </c>
    </row>
    <row r="9" spans="1:28" x14ac:dyDescent="0.3">
      <c r="A9" t="s">
        <v>188</v>
      </c>
      <c r="B9" s="16" t="b">
        <v>0</v>
      </c>
      <c r="C9" s="17" t="s">
        <v>568</v>
      </c>
      <c r="D9" s="16" t="b">
        <v>0</v>
      </c>
      <c r="E9" s="17" t="s">
        <v>568</v>
      </c>
      <c r="F9" s="16" t="b">
        <v>0</v>
      </c>
      <c r="G9" s="17" t="s">
        <v>568</v>
      </c>
      <c r="H9" s="16" t="b">
        <v>0</v>
      </c>
      <c r="I9" s="17" t="s">
        <v>568</v>
      </c>
      <c r="J9" s="16" t="b">
        <v>0</v>
      </c>
      <c r="K9" s="17" t="s">
        <v>568</v>
      </c>
      <c r="L9" s="16" t="b">
        <v>0</v>
      </c>
      <c r="M9" s="17" t="s">
        <v>568</v>
      </c>
      <c r="N9" s="16" t="b">
        <v>0</v>
      </c>
      <c r="O9" s="17" t="s">
        <v>178</v>
      </c>
      <c r="P9" s="16" t="b">
        <v>0</v>
      </c>
      <c r="Q9" s="17" t="s">
        <v>568</v>
      </c>
      <c r="R9" s="16" t="b">
        <v>0</v>
      </c>
      <c r="S9" s="17" t="s">
        <v>568</v>
      </c>
      <c r="T9" s="16" t="b">
        <v>0</v>
      </c>
      <c r="U9" s="17" t="s">
        <v>568</v>
      </c>
      <c r="V9" s="16" t="b">
        <v>0</v>
      </c>
      <c r="W9" s="17" t="s">
        <v>568</v>
      </c>
      <c r="X9" s="16" t="b">
        <v>0</v>
      </c>
      <c r="Y9" s="17" t="s">
        <v>568</v>
      </c>
      <c r="Z9" s="15" t="b">
        <v>0</v>
      </c>
      <c r="AB9" t="s">
        <v>189</v>
      </c>
    </row>
    <row r="10" spans="1:28" x14ac:dyDescent="0.3">
      <c r="A10" t="s">
        <v>190</v>
      </c>
      <c r="B10" s="16">
        <v>0.03</v>
      </c>
      <c r="C10" s="17" t="s">
        <v>568</v>
      </c>
      <c r="D10" s="16">
        <v>0.03</v>
      </c>
      <c r="E10" s="17" t="s">
        <v>568</v>
      </c>
      <c r="F10" s="16">
        <v>0.03</v>
      </c>
      <c r="G10" s="17" t="s">
        <v>568</v>
      </c>
      <c r="H10" s="16">
        <v>0.03</v>
      </c>
      <c r="I10" s="17" t="s">
        <v>568</v>
      </c>
      <c r="J10" s="16">
        <v>0.03</v>
      </c>
      <c r="K10" s="17" t="s">
        <v>568</v>
      </c>
      <c r="L10" s="16">
        <v>0.03</v>
      </c>
      <c r="M10" s="17" t="s">
        <v>568</v>
      </c>
      <c r="N10" s="16">
        <v>0.03</v>
      </c>
      <c r="O10" s="17" t="s">
        <v>178</v>
      </c>
      <c r="P10" s="16">
        <v>0.03</v>
      </c>
      <c r="Q10" s="17" t="s">
        <v>568</v>
      </c>
      <c r="R10" s="16">
        <v>0.03</v>
      </c>
      <c r="S10" s="17" t="s">
        <v>568</v>
      </c>
      <c r="T10" s="16">
        <v>0.03</v>
      </c>
      <c r="U10" s="17" t="s">
        <v>568</v>
      </c>
      <c r="V10" s="16">
        <v>0.03</v>
      </c>
      <c r="W10" s="17" t="s">
        <v>568</v>
      </c>
      <c r="X10" s="16">
        <v>0.03</v>
      </c>
      <c r="Y10" s="17" t="s">
        <v>568</v>
      </c>
      <c r="Z10" s="15">
        <v>0.03</v>
      </c>
      <c r="AB10" t="s">
        <v>191</v>
      </c>
    </row>
    <row r="11" spans="1:28" x14ac:dyDescent="0.3">
      <c r="A11" t="s">
        <v>192</v>
      </c>
      <c r="B11" s="16">
        <v>0.1</v>
      </c>
      <c r="C11" s="17" t="s">
        <v>568</v>
      </c>
      <c r="D11" s="16">
        <v>0.1</v>
      </c>
      <c r="E11" s="17" t="s">
        <v>568</v>
      </c>
      <c r="F11" s="16">
        <v>0.1</v>
      </c>
      <c r="G11" s="17" t="s">
        <v>568</v>
      </c>
      <c r="H11" s="16">
        <v>0.1</v>
      </c>
      <c r="I11" s="17" t="s">
        <v>568</v>
      </c>
      <c r="J11" s="16">
        <v>0.1</v>
      </c>
      <c r="K11" s="17" t="s">
        <v>568</v>
      </c>
      <c r="L11" s="16">
        <v>0.1</v>
      </c>
      <c r="M11" s="17" t="s">
        <v>568</v>
      </c>
      <c r="N11" s="16">
        <v>0.1</v>
      </c>
      <c r="O11" s="17" t="s">
        <v>178</v>
      </c>
      <c r="P11" s="16">
        <v>0.1</v>
      </c>
      <c r="Q11" s="17" t="s">
        <v>568</v>
      </c>
      <c r="R11" s="16">
        <v>0.1</v>
      </c>
      <c r="S11" s="17" t="s">
        <v>568</v>
      </c>
      <c r="T11" s="16">
        <v>0.1</v>
      </c>
      <c r="U11" s="17" t="s">
        <v>568</v>
      </c>
      <c r="V11" s="16">
        <v>0.1</v>
      </c>
      <c r="W11" s="17" t="s">
        <v>568</v>
      </c>
      <c r="X11" s="16">
        <v>0.1</v>
      </c>
      <c r="Y11" s="17" t="s">
        <v>568</v>
      </c>
      <c r="Z11" s="15">
        <v>0.1</v>
      </c>
      <c r="AB11" t="s">
        <v>193</v>
      </c>
    </row>
    <row r="12" spans="1:28" x14ac:dyDescent="0.3">
      <c r="A12" t="s">
        <v>328</v>
      </c>
      <c r="B12" s="16" t="b">
        <v>1</v>
      </c>
      <c r="C12" s="17" t="s">
        <v>568</v>
      </c>
      <c r="D12" s="16" t="b">
        <v>1</v>
      </c>
      <c r="E12" s="17" t="s">
        <v>568</v>
      </c>
      <c r="F12" s="16" t="b">
        <v>1</v>
      </c>
      <c r="G12" s="17" t="s">
        <v>568</v>
      </c>
      <c r="H12" s="16" t="b">
        <v>1</v>
      </c>
      <c r="I12" s="17" t="s">
        <v>568</v>
      </c>
      <c r="J12" s="16" t="b">
        <v>1</v>
      </c>
      <c r="K12" s="17" t="s">
        <v>568</v>
      </c>
      <c r="L12" s="16" t="b">
        <v>1</v>
      </c>
      <c r="M12" s="17" t="s">
        <v>568</v>
      </c>
      <c r="N12" s="16" t="b">
        <v>1</v>
      </c>
      <c r="O12" s="17" t="s">
        <v>80</v>
      </c>
      <c r="P12" s="16" t="b">
        <v>1</v>
      </c>
      <c r="Q12" s="17" t="s">
        <v>568</v>
      </c>
      <c r="R12" s="16" t="b">
        <v>1</v>
      </c>
      <c r="S12" s="17" t="s">
        <v>568</v>
      </c>
      <c r="T12" s="16" t="b">
        <v>1</v>
      </c>
      <c r="U12" s="17" t="s">
        <v>568</v>
      </c>
      <c r="V12" s="16" t="b">
        <v>1</v>
      </c>
      <c r="W12" s="17" t="s">
        <v>568</v>
      </c>
      <c r="X12" s="16" t="b">
        <v>1</v>
      </c>
      <c r="Y12" s="17" t="s">
        <v>568</v>
      </c>
      <c r="Z12" s="15" t="b">
        <v>1</v>
      </c>
      <c r="AA12" t="s">
        <v>570</v>
      </c>
      <c r="AB12" t="s">
        <v>329</v>
      </c>
    </row>
    <row r="13" spans="1:28" x14ac:dyDescent="0.3">
      <c r="A13" t="s">
        <v>331</v>
      </c>
      <c r="B13" s="16" t="s">
        <v>332</v>
      </c>
      <c r="C13" s="17" t="s">
        <v>568</v>
      </c>
      <c r="D13" s="16" t="s">
        <v>332</v>
      </c>
      <c r="E13" s="17" t="s">
        <v>568</v>
      </c>
      <c r="F13" s="16" t="s">
        <v>332</v>
      </c>
      <c r="G13" s="17" t="s">
        <v>568</v>
      </c>
      <c r="H13" s="16" t="s">
        <v>332</v>
      </c>
      <c r="I13" s="17" t="s">
        <v>568</v>
      </c>
      <c r="J13" s="16" t="s">
        <v>332</v>
      </c>
      <c r="K13" s="17" t="s">
        <v>568</v>
      </c>
      <c r="L13" s="16" t="s">
        <v>332</v>
      </c>
      <c r="M13" s="17" t="s">
        <v>568</v>
      </c>
      <c r="N13" s="16" t="s">
        <v>332</v>
      </c>
      <c r="O13" s="17" t="s">
        <v>80</v>
      </c>
      <c r="P13" s="16" t="s">
        <v>332</v>
      </c>
      <c r="Q13" s="17" t="s">
        <v>568</v>
      </c>
      <c r="R13" s="16" t="s">
        <v>332</v>
      </c>
      <c r="S13" s="17" t="s">
        <v>568</v>
      </c>
      <c r="T13" s="16" t="s">
        <v>332</v>
      </c>
      <c r="U13" s="17" t="s">
        <v>568</v>
      </c>
      <c r="V13" s="16" t="s">
        <v>332</v>
      </c>
      <c r="W13" s="17" t="s">
        <v>568</v>
      </c>
      <c r="X13" s="16" t="s">
        <v>332</v>
      </c>
      <c r="Y13" s="17" t="s">
        <v>568</v>
      </c>
      <c r="Z13" s="15" t="s">
        <v>332</v>
      </c>
      <c r="AA13" t="s">
        <v>571</v>
      </c>
      <c r="AB13" t="s">
        <v>333</v>
      </c>
    </row>
    <row r="14" spans="1:28" x14ac:dyDescent="0.3">
      <c r="A14" t="s">
        <v>334</v>
      </c>
      <c r="B14" s="16" t="b">
        <v>0</v>
      </c>
      <c r="C14" s="17" t="s">
        <v>568</v>
      </c>
      <c r="D14" s="16" t="b">
        <v>0</v>
      </c>
      <c r="E14" s="17" t="s">
        <v>568</v>
      </c>
      <c r="F14" s="16" t="b">
        <v>0</v>
      </c>
      <c r="G14" s="17" t="s">
        <v>568</v>
      </c>
      <c r="H14" s="16" t="b">
        <v>0</v>
      </c>
      <c r="I14" s="17" t="s">
        <v>568</v>
      </c>
      <c r="J14" s="16" t="b">
        <v>0</v>
      </c>
      <c r="K14" s="17" t="s">
        <v>568</v>
      </c>
      <c r="L14" s="16" t="b">
        <v>0</v>
      </c>
      <c r="M14" s="17" t="s">
        <v>568</v>
      </c>
      <c r="N14" s="16" t="b">
        <v>0</v>
      </c>
      <c r="O14" s="17" t="s">
        <v>80</v>
      </c>
      <c r="P14" s="16" t="b">
        <v>0</v>
      </c>
      <c r="Q14" s="17" t="s">
        <v>568</v>
      </c>
      <c r="R14" s="16" t="b">
        <v>0</v>
      </c>
      <c r="S14" s="17" t="s">
        <v>568</v>
      </c>
      <c r="T14" s="16" t="b">
        <v>0</v>
      </c>
      <c r="U14" s="17" t="s">
        <v>568</v>
      </c>
      <c r="V14" s="16" t="b">
        <v>0</v>
      </c>
      <c r="W14" s="17" t="s">
        <v>568</v>
      </c>
      <c r="X14" s="16" t="b">
        <v>0</v>
      </c>
      <c r="Y14" s="17" t="s">
        <v>568</v>
      </c>
      <c r="Z14" s="15" t="b">
        <v>0</v>
      </c>
      <c r="AA14" t="s">
        <v>571</v>
      </c>
      <c r="AB14" t="s">
        <v>335</v>
      </c>
    </row>
    <row r="15" spans="1:28" x14ac:dyDescent="0.3">
      <c r="A15" t="s">
        <v>194</v>
      </c>
      <c r="B15" s="16">
        <v>0.2</v>
      </c>
      <c r="C15" s="17" t="s">
        <v>568</v>
      </c>
      <c r="D15" s="16">
        <v>0.2</v>
      </c>
      <c r="E15" s="17" t="s">
        <v>568</v>
      </c>
      <c r="F15" s="16">
        <v>0.2</v>
      </c>
      <c r="G15" s="17" t="s">
        <v>568</v>
      </c>
      <c r="H15" s="16">
        <v>0.2</v>
      </c>
      <c r="I15" s="17" t="s">
        <v>568</v>
      </c>
      <c r="J15" s="16">
        <v>0.2</v>
      </c>
      <c r="K15" s="17" t="s">
        <v>568</v>
      </c>
      <c r="L15" s="16">
        <v>0.2</v>
      </c>
      <c r="M15" s="17" t="s">
        <v>568</v>
      </c>
      <c r="N15" s="16">
        <v>0.2</v>
      </c>
      <c r="O15" s="17" t="s">
        <v>178</v>
      </c>
      <c r="P15" s="16">
        <v>0.2</v>
      </c>
      <c r="Q15" s="17" t="s">
        <v>568</v>
      </c>
      <c r="R15" s="16">
        <v>0.2</v>
      </c>
      <c r="S15" s="17" t="s">
        <v>568</v>
      </c>
      <c r="T15" s="16">
        <v>0.2</v>
      </c>
      <c r="U15" s="17" t="s">
        <v>568</v>
      </c>
      <c r="V15" s="16">
        <v>0.2</v>
      </c>
      <c r="W15" s="17" t="s">
        <v>568</v>
      </c>
      <c r="X15" s="16">
        <v>0.2</v>
      </c>
      <c r="Y15" s="17" t="s">
        <v>568</v>
      </c>
      <c r="Z15" s="15">
        <v>0.2</v>
      </c>
      <c r="AB15" t="s">
        <v>195</v>
      </c>
    </row>
    <row r="16" spans="1:28" x14ac:dyDescent="0.3">
      <c r="A16" t="s">
        <v>196</v>
      </c>
      <c r="B16" s="16">
        <v>1</v>
      </c>
      <c r="C16" s="17" t="s">
        <v>568</v>
      </c>
      <c r="D16" s="16">
        <v>1</v>
      </c>
      <c r="E16" s="17" t="s">
        <v>568</v>
      </c>
      <c r="F16" s="16">
        <v>1</v>
      </c>
      <c r="G16" s="17" t="s">
        <v>568</v>
      </c>
      <c r="H16" s="16">
        <v>1</v>
      </c>
      <c r="I16" s="17" t="s">
        <v>568</v>
      </c>
      <c r="J16" s="16">
        <v>1</v>
      </c>
      <c r="K16" s="17" t="s">
        <v>568</v>
      </c>
      <c r="L16" s="16">
        <v>1</v>
      </c>
      <c r="M16" s="17" t="s">
        <v>568</v>
      </c>
      <c r="N16" s="16">
        <v>1</v>
      </c>
      <c r="O16" s="17" t="s">
        <v>178</v>
      </c>
      <c r="P16" s="16">
        <v>1</v>
      </c>
      <c r="Q16" s="17" t="s">
        <v>568</v>
      </c>
      <c r="R16" s="16">
        <v>1</v>
      </c>
      <c r="S16" s="17" t="s">
        <v>568</v>
      </c>
      <c r="T16" s="16">
        <v>1</v>
      </c>
      <c r="U16" s="17" t="s">
        <v>568</v>
      </c>
      <c r="V16" s="16">
        <v>1</v>
      </c>
      <c r="W16" s="17" t="s">
        <v>568</v>
      </c>
      <c r="X16" s="16">
        <v>1</v>
      </c>
      <c r="Y16" s="17" t="s">
        <v>568</v>
      </c>
      <c r="Z16" s="15">
        <v>1</v>
      </c>
      <c r="AB16" t="s">
        <v>197</v>
      </c>
    </row>
    <row r="17" spans="1:28" x14ac:dyDescent="0.3">
      <c r="A17" t="s">
        <v>198</v>
      </c>
      <c r="B17" s="16" t="b">
        <v>0</v>
      </c>
      <c r="C17" s="17" t="s">
        <v>568</v>
      </c>
      <c r="D17" s="16" t="b">
        <v>0</v>
      </c>
      <c r="E17" s="17" t="s">
        <v>568</v>
      </c>
      <c r="F17" s="16" t="b">
        <v>0</v>
      </c>
      <c r="G17" s="17" t="s">
        <v>568</v>
      </c>
      <c r="H17" s="16" t="b">
        <v>0</v>
      </c>
      <c r="I17" s="17" t="s">
        <v>568</v>
      </c>
      <c r="J17" s="16" t="b">
        <v>0</v>
      </c>
      <c r="K17" s="17" t="s">
        <v>568</v>
      </c>
      <c r="L17" s="16" t="b">
        <v>0</v>
      </c>
      <c r="M17" s="17" t="s">
        <v>568</v>
      </c>
      <c r="N17" s="16" t="b">
        <v>0</v>
      </c>
      <c r="O17" s="17" t="s">
        <v>178</v>
      </c>
      <c r="P17" s="16" t="b">
        <v>0</v>
      </c>
      <c r="Q17" s="17" t="s">
        <v>568</v>
      </c>
      <c r="R17" s="16" t="b">
        <v>0</v>
      </c>
      <c r="S17" s="17" t="s">
        <v>568</v>
      </c>
      <c r="T17" s="16" t="b">
        <v>0</v>
      </c>
      <c r="U17" s="17" t="s">
        <v>568</v>
      </c>
      <c r="V17" s="16" t="b">
        <v>0</v>
      </c>
      <c r="W17" s="17" t="s">
        <v>568</v>
      </c>
      <c r="X17" s="16" t="b">
        <v>0</v>
      </c>
      <c r="Y17" s="17" t="s">
        <v>568</v>
      </c>
      <c r="Z17" s="15" t="b">
        <v>0</v>
      </c>
      <c r="AB17" t="s">
        <v>199</v>
      </c>
    </row>
    <row r="18" spans="1:28" x14ac:dyDescent="0.3">
      <c r="A18" t="s">
        <v>200</v>
      </c>
      <c r="B18" s="16">
        <v>0.1</v>
      </c>
      <c r="C18" s="17" t="s">
        <v>568</v>
      </c>
      <c r="D18" s="16">
        <v>0.1</v>
      </c>
      <c r="E18" s="17" t="s">
        <v>568</v>
      </c>
      <c r="F18" s="16">
        <v>0.1</v>
      </c>
      <c r="G18" s="17" t="s">
        <v>568</v>
      </c>
      <c r="H18" s="16">
        <v>0.1</v>
      </c>
      <c r="I18" s="17" t="s">
        <v>568</v>
      </c>
      <c r="J18" s="16">
        <v>0.1</v>
      </c>
      <c r="K18" s="17" t="s">
        <v>568</v>
      </c>
      <c r="L18" s="16">
        <v>0.1</v>
      </c>
      <c r="M18" s="17" t="s">
        <v>568</v>
      </c>
      <c r="N18" s="16">
        <v>0.1</v>
      </c>
      <c r="O18" s="17" t="s">
        <v>178</v>
      </c>
      <c r="P18" s="16">
        <v>0.1</v>
      </c>
      <c r="Q18" s="17" t="s">
        <v>568</v>
      </c>
      <c r="R18" s="16">
        <v>0.1</v>
      </c>
      <c r="S18" s="17" t="s">
        <v>568</v>
      </c>
      <c r="T18" s="16">
        <v>0.1</v>
      </c>
      <c r="U18" s="17" t="s">
        <v>568</v>
      </c>
      <c r="V18" s="16">
        <v>0.1</v>
      </c>
      <c r="W18" s="17" t="s">
        <v>568</v>
      </c>
      <c r="X18" s="16">
        <v>0.1</v>
      </c>
      <c r="Y18" s="17" t="s">
        <v>568</v>
      </c>
      <c r="Z18" s="15">
        <v>0.1</v>
      </c>
      <c r="AB18" t="s">
        <v>201</v>
      </c>
    </row>
    <row r="19" spans="1:28"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568</v>
      </c>
      <c r="L19" s="16">
        <v>9.9999999999999995E-7</v>
      </c>
      <c r="M19" s="17" t="s">
        <v>568</v>
      </c>
      <c r="N19" s="16">
        <v>9.9999999999999995E-7</v>
      </c>
      <c r="O19" s="17" t="s">
        <v>178</v>
      </c>
      <c r="P19" s="16">
        <v>9.9999999999999995E-7</v>
      </c>
      <c r="Q19" s="17" t="s">
        <v>568</v>
      </c>
      <c r="R19" s="16">
        <v>9.9999999999999995E-7</v>
      </c>
      <c r="S19" s="17" t="s">
        <v>568</v>
      </c>
      <c r="T19" s="16">
        <v>9.9999999999999995E-7</v>
      </c>
      <c r="U19" s="17" t="s">
        <v>568</v>
      </c>
      <c r="V19" s="16">
        <v>9.9999999999999995E-7</v>
      </c>
      <c r="W19" s="17" t="s">
        <v>568</v>
      </c>
      <c r="X19" s="16">
        <v>9.9999999999999995E-7</v>
      </c>
      <c r="Y19" s="17" t="s">
        <v>568</v>
      </c>
      <c r="Z19" s="15">
        <v>9.9999999999999995E-7</v>
      </c>
      <c r="AB19" t="s">
        <v>203</v>
      </c>
    </row>
    <row r="20" spans="1:28" x14ac:dyDescent="0.3">
      <c r="A20" t="s">
        <v>204</v>
      </c>
      <c r="B20" s="16">
        <v>10</v>
      </c>
      <c r="C20" s="17" t="s">
        <v>694</v>
      </c>
      <c r="D20" s="16">
        <v>10</v>
      </c>
      <c r="E20" s="17" t="s">
        <v>694</v>
      </c>
      <c r="F20" s="16">
        <v>10</v>
      </c>
      <c r="G20" s="17" t="s">
        <v>762</v>
      </c>
      <c r="H20" s="16">
        <v>10</v>
      </c>
      <c r="I20" s="17" t="s">
        <v>568</v>
      </c>
      <c r="J20" s="16">
        <v>10</v>
      </c>
      <c r="K20" s="17" t="s">
        <v>568</v>
      </c>
      <c r="L20" s="16">
        <v>10</v>
      </c>
      <c r="M20" s="17" t="s">
        <v>568</v>
      </c>
      <c r="N20" s="16">
        <v>10</v>
      </c>
      <c r="O20" s="17" t="s">
        <v>178</v>
      </c>
      <c r="P20" s="16">
        <v>10</v>
      </c>
      <c r="Q20" s="17" t="s">
        <v>568</v>
      </c>
      <c r="R20" s="16">
        <v>10</v>
      </c>
      <c r="S20" s="17" t="s">
        <v>568</v>
      </c>
      <c r="T20" s="16">
        <v>10</v>
      </c>
      <c r="U20" s="17" t="s">
        <v>568</v>
      </c>
      <c r="V20" s="16">
        <v>10</v>
      </c>
      <c r="W20" s="17" t="s">
        <v>568</v>
      </c>
      <c r="X20" s="16">
        <v>10</v>
      </c>
      <c r="Y20" s="17" t="s">
        <v>568</v>
      </c>
      <c r="Z20" s="15">
        <v>10</v>
      </c>
      <c r="AB20" t="s">
        <v>205</v>
      </c>
    </row>
    <row r="21" spans="1:28" x14ac:dyDescent="0.3">
      <c r="A21" t="s">
        <v>206</v>
      </c>
      <c r="B21" s="16">
        <v>10000</v>
      </c>
      <c r="C21" s="17" t="s">
        <v>694</v>
      </c>
      <c r="D21" s="16">
        <v>10000</v>
      </c>
      <c r="E21" s="17" t="s">
        <v>694</v>
      </c>
      <c r="F21" s="16">
        <v>10000</v>
      </c>
      <c r="G21" s="17" t="s">
        <v>762</v>
      </c>
      <c r="H21" s="16">
        <v>10000</v>
      </c>
      <c r="I21" s="17" t="s">
        <v>568</v>
      </c>
      <c r="J21" s="16">
        <v>10000</v>
      </c>
      <c r="K21" s="17" t="s">
        <v>568</v>
      </c>
      <c r="L21" s="16">
        <v>10000</v>
      </c>
      <c r="M21" s="17" t="s">
        <v>568</v>
      </c>
      <c r="N21" s="16">
        <v>10000</v>
      </c>
      <c r="O21" s="17" t="s">
        <v>178</v>
      </c>
      <c r="P21" s="16">
        <v>10000</v>
      </c>
      <c r="Q21" s="17" t="s">
        <v>568</v>
      </c>
      <c r="R21" s="16">
        <v>10000</v>
      </c>
      <c r="S21" s="17" t="s">
        <v>568</v>
      </c>
      <c r="T21" s="16">
        <v>10000</v>
      </c>
      <c r="U21" s="17" t="s">
        <v>568</v>
      </c>
      <c r="V21" s="16">
        <v>10000</v>
      </c>
      <c r="W21" s="17" t="s">
        <v>568</v>
      </c>
      <c r="X21" s="16">
        <v>10000</v>
      </c>
      <c r="Y21" s="17" t="s">
        <v>568</v>
      </c>
      <c r="Z21" s="15">
        <v>10000</v>
      </c>
      <c r="AB21" t="s">
        <v>207</v>
      </c>
    </row>
    <row r="22" spans="1:28" s="7" customFormat="1" x14ac:dyDescent="0.3">
      <c r="A22" t="s">
        <v>208</v>
      </c>
      <c r="B22" s="16">
        <v>1</v>
      </c>
      <c r="C22" s="17" t="s">
        <v>568</v>
      </c>
      <c r="D22" s="16">
        <v>1</v>
      </c>
      <c r="E22" s="17" t="s">
        <v>568</v>
      </c>
      <c r="F22" s="16">
        <v>1</v>
      </c>
      <c r="G22" s="17" t="s">
        <v>568</v>
      </c>
      <c r="H22" s="16">
        <v>1</v>
      </c>
      <c r="I22" s="17" t="s">
        <v>568</v>
      </c>
      <c r="J22" s="16">
        <v>1</v>
      </c>
      <c r="K22" s="17" t="s">
        <v>568</v>
      </c>
      <c r="L22" s="16">
        <v>1</v>
      </c>
      <c r="M22" s="17" t="s">
        <v>568</v>
      </c>
      <c r="N22" s="16">
        <v>1</v>
      </c>
      <c r="O22" s="17" t="s">
        <v>178</v>
      </c>
      <c r="P22" s="16">
        <v>1</v>
      </c>
      <c r="Q22" s="17" t="s">
        <v>568</v>
      </c>
      <c r="R22" s="16">
        <v>1</v>
      </c>
      <c r="S22" s="17" t="s">
        <v>568</v>
      </c>
      <c r="T22" s="16">
        <v>1</v>
      </c>
      <c r="U22" s="17" t="s">
        <v>568</v>
      </c>
      <c r="V22" s="16">
        <v>1</v>
      </c>
      <c r="W22" s="17" t="s">
        <v>568</v>
      </c>
      <c r="X22" s="16">
        <v>1</v>
      </c>
      <c r="Y22" s="17" t="s">
        <v>568</v>
      </c>
      <c r="Z22" s="15">
        <v>1</v>
      </c>
      <c r="AA22"/>
      <c r="AB22" t="s">
        <v>209</v>
      </c>
    </row>
    <row r="23" spans="1:28" s="7" customFormat="1" x14ac:dyDescent="0.3">
      <c r="A23" t="s">
        <v>210</v>
      </c>
      <c r="B23" s="16">
        <v>0.1</v>
      </c>
      <c r="C23" s="17" t="s">
        <v>568</v>
      </c>
      <c r="D23" s="16">
        <v>0.1</v>
      </c>
      <c r="E23" s="17" t="s">
        <v>568</v>
      </c>
      <c r="F23" s="16">
        <v>0.1</v>
      </c>
      <c r="G23" s="17" t="s">
        <v>568</v>
      </c>
      <c r="H23" s="16">
        <v>0.1</v>
      </c>
      <c r="I23" s="17" t="s">
        <v>568</v>
      </c>
      <c r="J23" s="16">
        <v>0.1</v>
      </c>
      <c r="K23" s="17" t="s">
        <v>568</v>
      </c>
      <c r="L23" s="16">
        <v>0.1</v>
      </c>
      <c r="M23" s="17" t="s">
        <v>568</v>
      </c>
      <c r="N23" s="16">
        <v>0.1</v>
      </c>
      <c r="O23" s="17" t="s">
        <v>178</v>
      </c>
      <c r="P23" s="16">
        <v>0.1</v>
      </c>
      <c r="Q23" s="17" t="s">
        <v>568</v>
      </c>
      <c r="R23" s="16">
        <v>0.1</v>
      </c>
      <c r="S23" s="17" t="s">
        <v>568</v>
      </c>
      <c r="T23" s="16">
        <v>0.1</v>
      </c>
      <c r="U23" s="17" t="s">
        <v>568</v>
      </c>
      <c r="V23" s="16">
        <v>0.1</v>
      </c>
      <c r="W23" s="17" t="s">
        <v>568</v>
      </c>
      <c r="X23" s="16">
        <v>0.1</v>
      </c>
      <c r="Y23" s="17" t="s">
        <v>568</v>
      </c>
      <c r="Z23" s="15">
        <v>0.1</v>
      </c>
      <c r="AA23"/>
      <c r="AB23" t="s">
        <v>211</v>
      </c>
    </row>
    <row r="24" spans="1:28" s="7" customFormat="1" x14ac:dyDescent="0.3">
      <c r="A24" t="s">
        <v>212</v>
      </c>
      <c r="B24" s="16">
        <v>0.25</v>
      </c>
      <c r="C24" s="17" t="s">
        <v>568</v>
      </c>
      <c r="D24" s="16">
        <v>0.25</v>
      </c>
      <c r="E24" s="17" t="s">
        <v>568</v>
      </c>
      <c r="F24" s="16">
        <v>0.25</v>
      </c>
      <c r="G24" s="17" t="s">
        <v>568</v>
      </c>
      <c r="H24" s="16">
        <v>0.25</v>
      </c>
      <c r="I24" s="17" t="s">
        <v>568</v>
      </c>
      <c r="J24" s="16">
        <v>0.25</v>
      </c>
      <c r="K24" s="17" t="s">
        <v>568</v>
      </c>
      <c r="L24" s="16">
        <v>0.25</v>
      </c>
      <c r="M24" s="17" t="s">
        <v>568</v>
      </c>
      <c r="N24" s="16">
        <v>0.25</v>
      </c>
      <c r="O24" s="17" t="s">
        <v>178</v>
      </c>
      <c r="P24" s="16">
        <v>0.25</v>
      </c>
      <c r="Q24" s="17" t="s">
        <v>71</v>
      </c>
      <c r="R24" s="16">
        <v>0.25</v>
      </c>
      <c r="S24" s="17" t="s">
        <v>568</v>
      </c>
      <c r="T24" s="16">
        <v>0.25</v>
      </c>
      <c r="U24" s="17" t="s">
        <v>568</v>
      </c>
      <c r="V24" s="16">
        <v>0.25</v>
      </c>
      <c r="W24" s="17" t="s">
        <v>568</v>
      </c>
      <c r="X24" s="16">
        <v>0.25</v>
      </c>
      <c r="Y24" s="17" t="s">
        <v>568</v>
      </c>
      <c r="Z24" s="15">
        <v>0.25</v>
      </c>
      <c r="AA24"/>
      <c r="AB24" t="s">
        <v>213</v>
      </c>
    </row>
    <row r="25" spans="1:28" x14ac:dyDescent="0.3">
      <c r="A25" t="s">
        <v>214</v>
      </c>
      <c r="B25" s="16">
        <v>0</v>
      </c>
      <c r="C25" s="17" t="s">
        <v>568</v>
      </c>
      <c r="D25" s="16">
        <v>0</v>
      </c>
      <c r="E25" s="17" t="s">
        <v>568</v>
      </c>
      <c r="F25" s="16">
        <v>0</v>
      </c>
      <c r="G25" s="17" t="s">
        <v>568</v>
      </c>
      <c r="H25" s="16">
        <v>0</v>
      </c>
      <c r="I25" s="17" t="s">
        <v>568</v>
      </c>
      <c r="J25" s="16">
        <v>0</v>
      </c>
      <c r="K25" s="17" t="s">
        <v>568</v>
      </c>
      <c r="L25" s="16">
        <v>0</v>
      </c>
      <c r="M25" s="17" t="s">
        <v>568</v>
      </c>
      <c r="N25" s="16">
        <v>0</v>
      </c>
      <c r="O25" s="17" t="s">
        <v>178</v>
      </c>
      <c r="P25" s="16">
        <v>0</v>
      </c>
      <c r="Q25" s="17" t="s">
        <v>568</v>
      </c>
      <c r="R25" s="16">
        <v>0</v>
      </c>
      <c r="S25" s="17" t="s">
        <v>568</v>
      </c>
      <c r="T25" s="16">
        <v>0</v>
      </c>
      <c r="U25" s="17" t="s">
        <v>568</v>
      </c>
      <c r="V25" s="16">
        <v>0</v>
      </c>
      <c r="W25" s="17" t="s">
        <v>568</v>
      </c>
      <c r="X25" s="16">
        <v>0</v>
      </c>
      <c r="Y25" s="17" t="s">
        <v>568</v>
      </c>
      <c r="Z25" s="15">
        <v>0</v>
      </c>
      <c r="AB25" t="s">
        <v>215</v>
      </c>
    </row>
    <row r="26" spans="1:28" x14ac:dyDescent="0.3">
      <c r="A26" t="s">
        <v>216</v>
      </c>
      <c r="B26" s="16">
        <v>1</v>
      </c>
      <c r="C26" s="17" t="s">
        <v>568</v>
      </c>
      <c r="D26" s="16">
        <v>1</v>
      </c>
      <c r="E26" s="17" t="s">
        <v>568</v>
      </c>
      <c r="F26" s="16">
        <v>1</v>
      </c>
      <c r="G26" s="17" t="s">
        <v>568</v>
      </c>
      <c r="H26" s="16">
        <v>1</v>
      </c>
      <c r="I26" s="17" t="s">
        <v>568</v>
      </c>
      <c r="J26" s="16">
        <v>1</v>
      </c>
      <c r="K26" s="17" t="s">
        <v>568</v>
      </c>
      <c r="L26" s="16">
        <v>1</v>
      </c>
      <c r="M26" s="17" t="s">
        <v>568</v>
      </c>
      <c r="N26" s="16">
        <v>1</v>
      </c>
      <c r="O26" s="17" t="s">
        <v>178</v>
      </c>
      <c r="P26" s="16">
        <v>1</v>
      </c>
      <c r="Q26" s="17" t="s">
        <v>568</v>
      </c>
      <c r="R26" s="16">
        <v>1</v>
      </c>
      <c r="S26" s="17" t="s">
        <v>568</v>
      </c>
      <c r="T26" s="16">
        <v>1</v>
      </c>
      <c r="U26" s="17" t="s">
        <v>568</v>
      </c>
      <c r="V26" s="16">
        <v>1</v>
      </c>
      <c r="W26" s="17" t="s">
        <v>568</v>
      </c>
      <c r="X26" s="16">
        <v>1</v>
      </c>
      <c r="Y26" s="17" t="s">
        <v>568</v>
      </c>
      <c r="Z26" s="15">
        <v>1</v>
      </c>
      <c r="AB26" t="s">
        <v>217</v>
      </c>
    </row>
    <row r="27" spans="1:28" x14ac:dyDescent="0.3">
      <c r="A27" t="s">
        <v>218</v>
      </c>
      <c r="B27" s="16">
        <v>0</v>
      </c>
      <c r="C27" s="17" t="s">
        <v>568</v>
      </c>
      <c r="D27" s="16">
        <v>0</v>
      </c>
      <c r="E27" s="17" t="s">
        <v>568</v>
      </c>
      <c r="F27" s="16">
        <v>0</v>
      </c>
      <c r="G27" s="17" t="s">
        <v>568</v>
      </c>
      <c r="H27" s="16">
        <v>0</v>
      </c>
      <c r="I27" s="17" t="s">
        <v>568</v>
      </c>
      <c r="J27" s="16">
        <v>0</v>
      </c>
      <c r="K27" s="17" t="s">
        <v>568</v>
      </c>
      <c r="L27" s="16">
        <v>0</v>
      </c>
      <c r="M27" s="17" t="s">
        <v>568</v>
      </c>
      <c r="N27" s="16">
        <v>0</v>
      </c>
      <c r="O27" s="17" t="s">
        <v>178</v>
      </c>
      <c r="P27" s="16">
        <v>0</v>
      </c>
      <c r="Q27" s="17" t="s">
        <v>568</v>
      </c>
      <c r="R27" s="16">
        <v>0</v>
      </c>
      <c r="S27" s="17" t="s">
        <v>568</v>
      </c>
      <c r="T27" s="16">
        <v>0</v>
      </c>
      <c r="U27" s="17" t="s">
        <v>568</v>
      </c>
      <c r="V27" s="16">
        <v>0</v>
      </c>
      <c r="W27" s="17" t="s">
        <v>568</v>
      </c>
      <c r="X27" s="16">
        <v>0</v>
      </c>
      <c r="Y27" s="17" t="s">
        <v>568</v>
      </c>
      <c r="Z27" s="15">
        <v>0</v>
      </c>
      <c r="AB27" t="s">
        <v>219</v>
      </c>
    </row>
    <row r="28" spans="1:28" x14ac:dyDescent="0.3">
      <c r="A28" t="s">
        <v>220</v>
      </c>
      <c r="B28" s="16"/>
      <c r="C28" s="17" t="s">
        <v>568</v>
      </c>
      <c r="D28" s="16"/>
      <c r="E28" s="17" t="s">
        <v>568</v>
      </c>
      <c r="F28" s="16"/>
      <c r="G28" s="17" t="s">
        <v>568</v>
      </c>
      <c r="H28" s="16"/>
      <c r="I28" s="17" t="s">
        <v>568</v>
      </c>
      <c r="J28" s="16"/>
      <c r="K28" s="17" t="s">
        <v>568</v>
      </c>
      <c r="L28" s="16"/>
      <c r="M28" s="17" t="s">
        <v>568</v>
      </c>
      <c r="N28" s="16"/>
      <c r="O28" s="17" t="s">
        <v>64</v>
      </c>
      <c r="P28" s="16"/>
      <c r="Q28" s="17" t="s">
        <v>568</v>
      </c>
      <c r="R28" s="16"/>
      <c r="S28" s="17" t="s">
        <v>568</v>
      </c>
      <c r="T28" s="16"/>
      <c r="U28" s="17" t="s">
        <v>568</v>
      </c>
      <c r="V28" s="16"/>
      <c r="W28" s="17" t="s">
        <v>568</v>
      </c>
      <c r="X28" s="16"/>
      <c r="Y28" s="17" t="s">
        <v>568</v>
      </c>
      <c r="Z28" s="15"/>
      <c r="AA28" t="s">
        <v>595</v>
      </c>
    </row>
    <row r="29" spans="1:28" x14ac:dyDescent="0.3">
      <c r="A29" t="s">
        <v>221</v>
      </c>
      <c r="B29" s="16"/>
      <c r="C29" s="17" t="s">
        <v>568</v>
      </c>
      <c r="D29" s="16"/>
      <c r="E29" s="17" t="s">
        <v>568</v>
      </c>
      <c r="F29" s="16"/>
      <c r="G29" s="17" t="s">
        <v>568</v>
      </c>
      <c r="H29" s="16"/>
      <c r="I29" s="17" t="s">
        <v>568</v>
      </c>
      <c r="J29" s="16"/>
      <c r="K29" s="17" t="s">
        <v>568</v>
      </c>
      <c r="L29" s="16"/>
      <c r="M29" s="17" t="s">
        <v>568</v>
      </c>
      <c r="N29" s="16"/>
      <c r="O29" s="17" t="s">
        <v>64</v>
      </c>
      <c r="P29" s="16"/>
      <c r="Q29" s="17" t="s">
        <v>568</v>
      </c>
      <c r="R29" s="16"/>
      <c r="S29" s="17" t="s">
        <v>568</v>
      </c>
      <c r="T29" s="16"/>
      <c r="U29" s="17" t="s">
        <v>568</v>
      </c>
      <c r="V29" s="16"/>
      <c r="W29" s="17" t="s">
        <v>568</v>
      </c>
      <c r="X29" s="16"/>
      <c r="Y29" s="17" t="s">
        <v>568</v>
      </c>
      <c r="Z29" s="15"/>
      <c r="AA29" t="s">
        <v>595</v>
      </c>
    </row>
    <row r="30" spans="1:28" x14ac:dyDescent="0.3">
      <c r="A30" t="s">
        <v>222</v>
      </c>
      <c r="B30" s="16"/>
      <c r="C30" s="17" t="s">
        <v>568</v>
      </c>
      <c r="D30" s="16"/>
      <c r="E30" s="17" t="s">
        <v>568</v>
      </c>
      <c r="F30" s="16"/>
      <c r="G30" s="17" t="s">
        <v>568</v>
      </c>
      <c r="H30" s="16"/>
      <c r="I30" s="17" t="s">
        <v>568</v>
      </c>
      <c r="J30" s="16"/>
      <c r="K30" s="17" t="s">
        <v>568</v>
      </c>
      <c r="L30" s="16"/>
      <c r="M30" s="17" t="s">
        <v>568</v>
      </c>
      <c r="N30" s="16"/>
      <c r="O30" s="17" t="s">
        <v>64</v>
      </c>
      <c r="P30" s="16"/>
      <c r="Q30" s="17" t="s">
        <v>568</v>
      </c>
      <c r="R30" s="16"/>
      <c r="S30" s="17" t="s">
        <v>568</v>
      </c>
      <c r="T30" s="16"/>
      <c r="U30" s="17" t="s">
        <v>568</v>
      </c>
      <c r="V30" s="16"/>
      <c r="W30" s="17" t="s">
        <v>568</v>
      </c>
      <c r="X30" s="16"/>
      <c r="Y30" s="17" t="s">
        <v>568</v>
      </c>
      <c r="Z30" s="15"/>
      <c r="AA30" t="s">
        <v>595</v>
      </c>
    </row>
    <row r="31" spans="1:28" x14ac:dyDescent="0.3">
      <c r="A31" t="s">
        <v>223</v>
      </c>
      <c r="B31" s="16"/>
      <c r="C31" s="17" t="s">
        <v>568</v>
      </c>
      <c r="D31" s="16"/>
      <c r="E31" s="17" t="s">
        <v>568</v>
      </c>
      <c r="F31" s="16"/>
      <c r="G31" s="17" t="s">
        <v>568</v>
      </c>
      <c r="H31" s="16"/>
      <c r="I31" s="17" t="s">
        <v>568</v>
      </c>
      <c r="J31" s="16"/>
      <c r="K31" s="17" t="s">
        <v>568</v>
      </c>
      <c r="L31" s="16"/>
      <c r="M31" s="17" t="s">
        <v>568</v>
      </c>
      <c r="N31" s="16"/>
      <c r="O31" s="17" t="s">
        <v>64</v>
      </c>
      <c r="P31" s="16"/>
      <c r="Q31" s="17" t="s">
        <v>568</v>
      </c>
      <c r="R31" s="16"/>
      <c r="S31" s="17" t="s">
        <v>568</v>
      </c>
      <c r="T31" s="16"/>
      <c r="U31" s="17" t="s">
        <v>568</v>
      </c>
      <c r="V31" s="16"/>
      <c r="W31" s="17" t="s">
        <v>568</v>
      </c>
      <c r="X31" s="16"/>
      <c r="Y31" s="17" t="s">
        <v>568</v>
      </c>
      <c r="Z31" s="15"/>
      <c r="AA31" t="s">
        <v>595</v>
      </c>
    </row>
    <row r="32" spans="1:28" x14ac:dyDescent="0.3">
      <c r="A32" t="s">
        <v>224</v>
      </c>
      <c r="B32" s="16"/>
      <c r="C32" s="17" t="s">
        <v>568</v>
      </c>
      <c r="D32" s="16"/>
      <c r="E32" s="17" t="s">
        <v>568</v>
      </c>
      <c r="F32" s="16"/>
      <c r="G32" s="17" t="s">
        <v>568</v>
      </c>
      <c r="H32" s="16"/>
      <c r="I32" s="17" t="s">
        <v>568</v>
      </c>
      <c r="J32" s="16"/>
      <c r="K32" s="17" t="s">
        <v>568</v>
      </c>
      <c r="L32" s="16"/>
      <c r="M32" s="17" t="s">
        <v>568</v>
      </c>
      <c r="N32" s="16"/>
      <c r="O32" s="17" t="s">
        <v>64</v>
      </c>
      <c r="P32" s="16"/>
      <c r="Q32" s="17" t="s">
        <v>568</v>
      </c>
      <c r="R32" s="16"/>
      <c r="S32" s="17" t="s">
        <v>568</v>
      </c>
      <c r="T32" s="16"/>
      <c r="U32" s="17" t="s">
        <v>568</v>
      </c>
      <c r="V32" s="16"/>
      <c r="W32" s="17" t="s">
        <v>568</v>
      </c>
      <c r="X32" s="16"/>
      <c r="Y32" s="17" t="s">
        <v>568</v>
      </c>
      <c r="Z32" s="15"/>
      <c r="AA32" t="s">
        <v>595</v>
      </c>
    </row>
    <row r="33" spans="1:28" x14ac:dyDescent="0.3">
      <c r="A33" t="s">
        <v>278</v>
      </c>
      <c r="B33" s="16">
        <v>2</v>
      </c>
      <c r="C33" s="17" t="s">
        <v>568</v>
      </c>
      <c r="D33" s="16">
        <v>2</v>
      </c>
      <c r="E33" s="17" t="s">
        <v>568</v>
      </c>
      <c r="F33" s="16">
        <v>2</v>
      </c>
      <c r="G33" s="17" t="s">
        <v>568</v>
      </c>
      <c r="H33" s="16">
        <v>2</v>
      </c>
      <c r="I33" s="17" t="s">
        <v>568</v>
      </c>
      <c r="J33" s="16">
        <v>2</v>
      </c>
      <c r="K33" s="17" t="s">
        <v>568</v>
      </c>
      <c r="L33" s="16">
        <v>2</v>
      </c>
      <c r="M33" s="17" t="s">
        <v>568</v>
      </c>
      <c r="N33" s="16">
        <v>2</v>
      </c>
      <c r="O33" s="17" t="s">
        <v>178</v>
      </c>
      <c r="P33" s="16">
        <v>2</v>
      </c>
      <c r="Q33" s="17" t="s">
        <v>568</v>
      </c>
      <c r="R33" s="16">
        <v>2</v>
      </c>
      <c r="S33" s="17" t="s">
        <v>568</v>
      </c>
      <c r="T33" s="16">
        <v>2</v>
      </c>
      <c r="U33" s="17" t="s">
        <v>568</v>
      </c>
      <c r="V33" s="16">
        <v>2</v>
      </c>
      <c r="W33" s="17" t="s">
        <v>568</v>
      </c>
      <c r="X33" s="16">
        <v>2</v>
      </c>
      <c r="Y33" s="17" t="s">
        <v>568</v>
      </c>
      <c r="Z33" s="15">
        <v>2</v>
      </c>
      <c r="AB33" t="s">
        <v>279</v>
      </c>
    </row>
    <row r="34" spans="1:28" x14ac:dyDescent="0.3">
      <c r="A34" t="s">
        <v>280</v>
      </c>
      <c r="B34" s="16">
        <v>20</v>
      </c>
      <c r="C34" s="17" t="s">
        <v>568</v>
      </c>
      <c r="D34" s="16">
        <v>20</v>
      </c>
      <c r="E34" s="17" t="s">
        <v>568</v>
      </c>
      <c r="F34" s="16">
        <v>20</v>
      </c>
      <c r="G34" s="17" t="s">
        <v>568</v>
      </c>
      <c r="H34" s="16">
        <v>20</v>
      </c>
      <c r="I34" s="17" t="s">
        <v>568</v>
      </c>
      <c r="J34" s="16">
        <v>20</v>
      </c>
      <c r="K34" s="17" t="s">
        <v>568</v>
      </c>
      <c r="L34" s="16">
        <v>20</v>
      </c>
      <c r="M34" s="17" t="s">
        <v>568</v>
      </c>
      <c r="N34" s="16">
        <v>20</v>
      </c>
      <c r="O34" s="17" t="s">
        <v>178</v>
      </c>
      <c r="P34" s="16">
        <v>20</v>
      </c>
      <c r="Q34" s="17" t="s">
        <v>568</v>
      </c>
      <c r="R34" s="16">
        <v>20</v>
      </c>
      <c r="S34" s="17" t="s">
        <v>568</v>
      </c>
      <c r="T34" s="16">
        <v>20</v>
      </c>
      <c r="U34" s="17" t="s">
        <v>568</v>
      </c>
      <c r="V34" s="16">
        <v>20</v>
      </c>
      <c r="W34" s="17" t="s">
        <v>568</v>
      </c>
      <c r="X34" s="16">
        <v>20</v>
      </c>
      <c r="Y34" s="17" t="s">
        <v>568</v>
      </c>
      <c r="Z34" s="15">
        <v>20</v>
      </c>
      <c r="AB34" t="s">
        <v>281</v>
      </c>
    </row>
    <row r="35" spans="1:28" x14ac:dyDescent="0.3">
      <c r="A35" t="s">
        <v>282</v>
      </c>
      <c r="B35" s="16" t="b">
        <v>0</v>
      </c>
      <c r="C35" s="17" t="s">
        <v>568</v>
      </c>
      <c r="D35" s="16" t="b">
        <v>0</v>
      </c>
      <c r="E35" s="17" t="s">
        <v>568</v>
      </c>
      <c r="F35" s="16" t="b">
        <v>0</v>
      </c>
      <c r="G35" s="17" t="s">
        <v>568</v>
      </c>
      <c r="H35" s="16" t="b">
        <v>0</v>
      </c>
      <c r="I35" s="17" t="s">
        <v>568</v>
      </c>
      <c r="J35" s="16" t="b">
        <v>0</v>
      </c>
      <c r="K35" s="17" t="s">
        <v>568</v>
      </c>
      <c r="L35" s="16" t="b">
        <v>0</v>
      </c>
      <c r="M35" s="17" t="s">
        <v>568</v>
      </c>
      <c r="N35" s="16" t="b">
        <v>0</v>
      </c>
      <c r="O35" s="17" t="s">
        <v>80</v>
      </c>
      <c r="P35" s="16" t="b">
        <v>0</v>
      </c>
      <c r="Q35" s="17" t="s">
        <v>568</v>
      </c>
      <c r="R35" s="16" t="b">
        <v>0</v>
      </c>
      <c r="S35" s="17" t="s">
        <v>568</v>
      </c>
      <c r="T35" s="16" t="b">
        <v>0</v>
      </c>
      <c r="U35" s="17" t="s">
        <v>568</v>
      </c>
      <c r="V35" s="16" t="b">
        <v>0</v>
      </c>
      <c r="W35" s="17" t="s">
        <v>568</v>
      </c>
      <c r="X35" s="16" t="b">
        <v>0</v>
      </c>
      <c r="Y35" s="17" t="s">
        <v>568</v>
      </c>
      <c r="Z35" s="15" t="b">
        <v>0</v>
      </c>
    </row>
    <row r="36" spans="1:28" x14ac:dyDescent="0.3">
      <c r="A36" t="s">
        <v>286</v>
      </c>
      <c r="B36" s="16" t="b">
        <v>0</v>
      </c>
      <c r="C36" s="17" t="s">
        <v>568</v>
      </c>
      <c r="D36" s="16" t="b">
        <v>0</v>
      </c>
      <c r="E36" s="17" t="s">
        <v>568</v>
      </c>
      <c r="F36" s="16" t="b">
        <v>0</v>
      </c>
      <c r="G36" s="17" t="s">
        <v>568</v>
      </c>
      <c r="H36" s="16" t="b">
        <v>0</v>
      </c>
      <c r="I36" s="17" t="s">
        <v>568</v>
      </c>
      <c r="J36" s="16" t="b">
        <v>0</v>
      </c>
      <c r="K36" s="17" t="s">
        <v>568</v>
      </c>
      <c r="L36" s="16" t="b">
        <v>0</v>
      </c>
      <c r="M36" s="17" t="s">
        <v>568</v>
      </c>
      <c r="N36" s="16" t="b">
        <v>0</v>
      </c>
      <c r="O36" s="17" t="s">
        <v>178</v>
      </c>
      <c r="P36" s="16" t="b">
        <v>0</v>
      </c>
      <c r="Q36" s="17" t="s">
        <v>568</v>
      </c>
      <c r="R36" s="16" t="b">
        <v>0</v>
      </c>
      <c r="S36" s="17" t="s">
        <v>568</v>
      </c>
      <c r="T36" s="16" t="b">
        <v>0</v>
      </c>
      <c r="U36" s="17" t="s">
        <v>568</v>
      </c>
      <c r="V36" s="16" t="b">
        <v>0</v>
      </c>
      <c r="W36" s="17" t="s">
        <v>568</v>
      </c>
      <c r="X36" s="16" t="b">
        <v>0</v>
      </c>
      <c r="Y36" s="17" t="s">
        <v>568</v>
      </c>
      <c r="Z36" s="15" t="b">
        <v>0</v>
      </c>
      <c r="AB36" t="s">
        <v>287</v>
      </c>
    </row>
    <row r="37" spans="1:28" x14ac:dyDescent="0.3">
      <c r="A37" t="s">
        <v>225</v>
      </c>
      <c r="B37" s="16">
        <v>10</v>
      </c>
      <c r="C37" s="17" t="s">
        <v>568</v>
      </c>
      <c r="D37" s="16">
        <v>10</v>
      </c>
      <c r="E37" s="17" t="s">
        <v>568</v>
      </c>
      <c r="F37" s="16">
        <v>10</v>
      </c>
      <c r="G37" s="17" t="s">
        <v>568</v>
      </c>
      <c r="H37" s="16">
        <v>10</v>
      </c>
      <c r="I37" s="17" t="s">
        <v>568</v>
      </c>
      <c r="J37" s="16">
        <v>10</v>
      </c>
      <c r="K37" s="17" t="s">
        <v>568</v>
      </c>
      <c r="L37" s="16">
        <v>10</v>
      </c>
      <c r="M37" s="17" t="s">
        <v>568</v>
      </c>
      <c r="N37" s="16">
        <v>10</v>
      </c>
      <c r="O37" s="17" t="s">
        <v>178</v>
      </c>
      <c r="P37" s="16">
        <v>10</v>
      </c>
      <c r="Q37" s="17" t="s">
        <v>568</v>
      </c>
      <c r="R37" s="16">
        <v>10</v>
      </c>
      <c r="S37" s="17" t="s">
        <v>568</v>
      </c>
      <c r="T37" s="16">
        <v>10</v>
      </c>
      <c r="U37" s="17" t="s">
        <v>568</v>
      </c>
      <c r="V37" s="16">
        <v>10</v>
      </c>
      <c r="W37" s="17" t="s">
        <v>568</v>
      </c>
      <c r="X37" s="16">
        <v>10</v>
      </c>
      <c r="Y37" s="17" t="s">
        <v>568</v>
      </c>
      <c r="Z37" s="15">
        <v>10</v>
      </c>
      <c r="AB37" t="s">
        <v>226</v>
      </c>
    </row>
    <row r="38" spans="1:28" x14ac:dyDescent="0.3">
      <c r="A38" t="s">
        <v>227</v>
      </c>
      <c r="B38" s="16">
        <v>18</v>
      </c>
      <c r="C38" s="17" t="s">
        <v>568</v>
      </c>
      <c r="D38" s="16">
        <v>18</v>
      </c>
      <c r="E38" s="17" t="s">
        <v>568</v>
      </c>
      <c r="F38" s="16">
        <v>18</v>
      </c>
      <c r="G38" s="17" t="s">
        <v>568</v>
      </c>
      <c r="H38" s="16">
        <v>18</v>
      </c>
      <c r="I38" s="17" t="s">
        <v>568</v>
      </c>
      <c r="J38" s="16">
        <v>18</v>
      </c>
      <c r="K38" s="17" t="s">
        <v>568</v>
      </c>
      <c r="L38" s="16">
        <v>18</v>
      </c>
      <c r="M38" s="17" t="s">
        <v>568</v>
      </c>
      <c r="N38" s="16">
        <v>18</v>
      </c>
      <c r="O38" s="17" t="s">
        <v>568</v>
      </c>
      <c r="P38" s="16">
        <v>18</v>
      </c>
      <c r="Q38" s="17" t="s">
        <v>568</v>
      </c>
      <c r="R38" s="16">
        <v>18</v>
      </c>
      <c r="S38" s="17" t="s">
        <v>568</v>
      </c>
      <c r="T38" s="16">
        <v>18</v>
      </c>
      <c r="U38" s="17" t="s">
        <v>568</v>
      </c>
      <c r="V38" s="16">
        <v>18</v>
      </c>
      <c r="W38" s="17" t="s">
        <v>568</v>
      </c>
      <c r="X38" s="16">
        <v>18</v>
      </c>
      <c r="Y38" s="17" t="s">
        <v>568</v>
      </c>
      <c r="Z38" s="15">
        <v>18</v>
      </c>
    </row>
    <row r="39" spans="1:28" x14ac:dyDescent="0.3">
      <c r="A39" t="s">
        <v>69</v>
      </c>
      <c r="B39" s="16">
        <v>10</v>
      </c>
      <c r="C39" s="17" t="s">
        <v>568</v>
      </c>
      <c r="D39" s="16">
        <v>10</v>
      </c>
      <c r="E39" s="17" t="s">
        <v>568</v>
      </c>
      <c r="F39" s="16">
        <v>10</v>
      </c>
      <c r="G39" s="17" t="s">
        <v>568</v>
      </c>
      <c r="H39" s="16">
        <v>10</v>
      </c>
      <c r="I39" s="17" t="s">
        <v>568</v>
      </c>
      <c r="J39" s="16">
        <v>10</v>
      </c>
      <c r="K39" s="17" t="s">
        <v>568</v>
      </c>
      <c r="L39" s="16">
        <v>10</v>
      </c>
      <c r="M39" s="17" t="s">
        <v>568</v>
      </c>
      <c r="N39" s="16">
        <v>10</v>
      </c>
      <c r="O39" s="17" t="s">
        <v>568</v>
      </c>
      <c r="P39" s="16">
        <v>10</v>
      </c>
      <c r="Q39" s="17" t="s">
        <v>568</v>
      </c>
      <c r="R39" s="16">
        <v>10</v>
      </c>
      <c r="S39" s="17" t="s">
        <v>568</v>
      </c>
      <c r="T39" s="16">
        <v>10</v>
      </c>
      <c r="U39" s="17" t="s">
        <v>568</v>
      </c>
      <c r="V39" s="16">
        <v>10</v>
      </c>
      <c r="W39" s="17" t="s">
        <v>71</v>
      </c>
      <c r="X39" s="16">
        <v>10</v>
      </c>
      <c r="Y39" s="17" t="s">
        <v>568</v>
      </c>
      <c r="Z39" s="15">
        <v>10</v>
      </c>
      <c r="AB39" t="s">
        <v>70</v>
      </c>
    </row>
    <row r="40" spans="1:28" x14ac:dyDescent="0.3">
      <c r="A40" t="s">
        <v>72</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6">
        <v>1</v>
      </c>
      <c r="Y40" s="17" t="s">
        <v>568</v>
      </c>
      <c r="Z40" s="15">
        <v>1</v>
      </c>
    </row>
    <row r="41" spans="1:28" x14ac:dyDescent="0.3">
      <c r="A41" t="s">
        <v>228</v>
      </c>
      <c r="B41" s="16">
        <v>1000</v>
      </c>
      <c r="C41" s="17" t="s">
        <v>568</v>
      </c>
      <c r="D41" s="16">
        <v>1000</v>
      </c>
      <c r="E41" s="17" t="s">
        <v>568</v>
      </c>
      <c r="F41" s="16">
        <v>1000</v>
      </c>
      <c r="G41" s="17" t="s">
        <v>568</v>
      </c>
      <c r="H41" s="16">
        <v>1000</v>
      </c>
      <c r="I41" s="17" t="s">
        <v>568</v>
      </c>
      <c r="J41" s="16">
        <v>1000</v>
      </c>
      <c r="K41" s="17" t="s">
        <v>568</v>
      </c>
      <c r="L41" s="16">
        <v>1000</v>
      </c>
      <c r="M41" s="17" t="s">
        <v>568</v>
      </c>
      <c r="N41" s="16">
        <v>1000</v>
      </c>
      <c r="O41" s="17" t="s">
        <v>178</v>
      </c>
      <c r="P41" s="16">
        <v>1000</v>
      </c>
      <c r="Q41" s="17" t="s">
        <v>568</v>
      </c>
      <c r="R41" s="16">
        <v>1000</v>
      </c>
      <c r="S41" s="17"/>
      <c r="T41" s="16">
        <v>1000</v>
      </c>
      <c r="U41" s="17" t="s">
        <v>568</v>
      </c>
      <c r="V41" s="16">
        <v>1000</v>
      </c>
      <c r="W41" s="17" t="s">
        <v>568</v>
      </c>
      <c r="X41" s="16">
        <v>1000</v>
      </c>
      <c r="Y41" s="17" t="s">
        <v>568</v>
      </c>
      <c r="Z41" s="15">
        <v>1000</v>
      </c>
      <c r="AB41" t="s">
        <v>229</v>
      </c>
    </row>
    <row r="42" spans="1:28" x14ac:dyDescent="0.3">
      <c r="A42" t="s">
        <v>75</v>
      </c>
      <c r="B42" s="16">
        <v>0.05</v>
      </c>
      <c r="C42" s="17" t="s">
        <v>568</v>
      </c>
      <c r="D42" s="16">
        <v>0.05</v>
      </c>
      <c r="E42" s="17" t="s">
        <v>568</v>
      </c>
      <c r="F42" s="16">
        <v>0.05</v>
      </c>
      <c r="G42" s="17" t="s">
        <v>568</v>
      </c>
      <c r="H42" s="16">
        <v>0.05</v>
      </c>
      <c r="I42" s="17" t="s">
        <v>568</v>
      </c>
      <c r="J42" s="16">
        <v>0.05</v>
      </c>
      <c r="K42" s="17" t="s">
        <v>568</v>
      </c>
      <c r="L42" s="16">
        <v>0.05</v>
      </c>
      <c r="M42" s="17" t="s">
        <v>568</v>
      </c>
      <c r="N42" s="16">
        <v>0.05</v>
      </c>
      <c r="O42" s="17" t="s">
        <v>568</v>
      </c>
      <c r="P42" s="16">
        <v>0.05</v>
      </c>
      <c r="Q42" s="17" t="s">
        <v>568</v>
      </c>
      <c r="R42" s="16">
        <v>0.05</v>
      </c>
      <c r="S42" s="17" t="s">
        <v>568</v>
      </c>
      <c r="T42" s="16">
        <v>0.05</v>
      </c>
      <c r="U42" s="17" t="s">
        <v>568</v>
      </c>
      <c r="V42" s="16">
        <v>0.05</v>
      </c>
      <c r="W42" s="17" t="s">
        <v>568</v>
      </c>
      <c r="X42" s="16">
        <v>0.05</v>
      </c>
      <c r="Y42" s="17" t="s">
        <v>568</v>
      </c>
      <c r="Z42" s="15">
        <v>0.05</v>
      </c>
      <c r="AB42" t="s">
        <v>76</v>
      </c>
    </row>
    <row r="43" spans="1:28" x14ac:dyDescent="0.3">
      <c r="A43" t="s">
        <v>77</v>
      </c>
      <c r="B43" s="16">
        <v>0.254</v>
      </c>
      <c r="C43" s="17" t="s">
        <v>568</v>
      </c>
      <c r="D43" s="16">
        <v>0.254</v>
      </c>
      <c r="E43" s="17" t="s">
        <v>568</v>
      </c>
      <c r="F43" s="16">
        <v>0.254</v>
      </c>
      <c r="G43" s="17" t="s">
        <v>568</v>
      </c>
      <c r="H43" s="16">
        <v>0.254</v>
      </c>
      <c r="I43" s="17" t="s">
        <v>568</v>
      </c>
      <c r="J43" s="16">
        <v>0.254</v>
      </c>
      <c r="K43" s="17" t="s">
        <v>568</v>
      </c>
      <c r="L43" s="16">
        <v>0.254</v>
      </c>
      <c r="M43" s="17" t="s">
        <v>568</v>
      </c>
      <c r="N43" s="16">
        <v>0.254</v>
      </c>
      <c r="O43" s="17" t="s">
        <v>568</v>
      </c>
      <c r="P43" s="16">
        <v>0.254</v>
      </c>
      <c r="Q43" s="17" t="s">
        <v>568</v>
      </c>
      <c r="R43" s="16">
        <v>0.254</v>
      </c>
      <c r="S43" s="17" t="s">
        <v>568</v>
      </c>
      <c r="T43" s="16">
        <v>0.254</v>
      </c>
      <c r="U43" s="17" t="s">
        <v>568</v>
      </c>
      <c r="V43" s="16">
        <v>0.254</v>
      </c>
      <c r="W43" s="17" t="s">
        <v>568</v>
      </c>
      <c r="X43" s="16">
        <v>0.254</v>
      </c>
      <c r="Y43" s="17" t="s">
        <v>568</v>
      </c>
      <c r="Z43" s="15">
        <v>0.254</v>
      </c>
    </row>
    <row r="44" spans="1:28" x14ac:dyDescent="0.3">
      <c r="A44" t="s">
        <v>232</v>
      </c>
      <c r="B44" s="16">
        <v>25.4</v>
      </c>
      <c r="C44" s="17" t="s">
        <v>568</v>
      </c>
      <c r="D44" s="16">
        <v>25.4</v>
      </c>
      <c r="E44" s="17" t="s">
        <v>568</v>
      </c>
      <c r="F44" s="16">
        <v>25.4</v>
      </c>
      <c r="G44" s="17" t="s">
        <v>568</v>
      </c>
      <c r="H44" s="16">
        <v>25.4</v>
      </c>
      <c r="I44" s="17" t="s">
        <v>568</v>
      </c>
      <c r="J44" s="16">
        <v>25.4</v>
      </c>
      <c r="K44" s="17" t="s">
        <v>568</v>
      </c>
      <c r="L44" s="16">
        <v>25.4</v>
      </c>
      <c r="M44" s="17" t="s">
        <v>568</v>
      </c>
      <c r="N44" s="16">
        <v>25.4</v>
      </c>
      <c r="O44" s="17" t="s">
        <v>568</v>
      </c>
      <c r="P44" s="16">
        <v>25.4</v>
      </c>
      <c r="Q44" s="17" t="s">
        <v>568</v>
      </c>
      <c r="R44" s="16">
        <v>25.4</v>
      </c>
      <c r="S44" s="17" t="s">
        <v>568</v>
      </c>
      <c r="T44" s="16">
        <v>25.4</v>
      </c>
      <c r="U44" s="17" t="s">
        <v>568</v>
      </c>
      <c r="V44" s="16">
        <v>25.4</v>
      </c>
      <c r="W44" s="17" t="s">
        <v>568</v>
      </c>
      <c r="X44" s="16">
        <v>25.4</v>
      </c>
      <c r="Y44" s="17" t="s">
        <v>568</v>
      </c>
      <c r="Z44" s="15">
        <v>25.4</v>
      </c>
    </row>
    <row r="45" spans="1:28" x14ac:dyDescent="0.3">
      <c r="A45" t="s">
        <v>233</v>
      </c>
      <c r="B45" s="16">
        <v>-1</v>
      </c>
      <c r="C45" s="17" t="s">
        <v>568</v>
      </c>
      <c r="D45" s="16">
        <v>-1</v>
      </c>
      <c r="E45" s="17" t="s">
        <v>568</v>
      </c>
      <c r="F45" s="16">
        <v>-1</v>
      </c>
      <c r="G45" s="17" t="s">
        <v>568</v>
      </c>
      <c r="H45" s="16">
        <v>-1</v>
      </c>
      <c r="I45" s="17" t="s">
        <v>568</v>
      </c>
      <c r="J45" s="16">
        <v>-1</v>
      </c>
      <c r="K45" s="17" t="s">
        <v>568</v>
      </c>
      <c r="L45" s="16">
        <v>-1</v>
      </c>
      <c r="M45" s="17" t="s">
        <v>568</v>
      </c>
      <c r="N45" s="16">
        <v>-1</v>
      </c>
      <c r="O45" s="17" t="s">
        <v>568</v>
      </c>
      <c r="P45" s="16">
        <v>-1</v>
      </c>
      <c r="Q45" s="17" t="s">
        <v>568</v>
      </c>
      <c r="R45" s="16">
        <v>-1</v>
      </c>
      <c r="S45" s="17" t="s">
        <v>568</v>
      </c>
      <c r="T45" s="16">
        <v>-1</v>
      </c>
      <c r="U45" s="17" t="s">
        <v>568</v>
      </c>
      <c r="V45" s="16">
        <v>-1</v>
      </c>
      <c r="W45" s="17" t="s">
        <v>568</v>
      </c>
      <c r="X45" s="16">
        <v>-1</v>
      </c>
      <c r="Y45" s="17" t="s">
        <v>568</v>
      </c>
      <c r="Z45" s="15">
        <v>-1</v>
      </c>
    </row>
    <row r="46" spans="1:28" x14ac:dyDescent="0.3">
      <c r="A46" t="s">
        <v>234</v>
      </c>
      <c r="B46" s="16">
        <v>25.4</v>
      </c>
      <c r="C46" s="17" t="s">
        <v>568</v>
      </c>
      <c r="D46" s="16">
        <v>25.4</v>
      </c>
      <c r="E46" s="17" t="s">
        <v>568</v>
      </c>
      <c r="F46" s="16">
        <v>25.4</v>
      </c>
      <c r="G46" s="17" t="s">
        <v>568</v>
      </c>
      <c r="H46" s="16">
        <v>25.4</v>
      </c>
      <c r="I46" s="17" t="s">
        <v>568</v>
      </c>
      <c r="J46" s="16">
        <v>25.4</v>
      </c>
      <c r="K46" s="17" t="s">
        <v>568</v>
      </c>
      <c r="L46" s="16">
        <v>25.4</v>
      </c>
      <c r="M46" s="17" t="s">
        <v>568</v>
      </c>
      <c r="N46" s="16">
        <v>25.4</v>
      </c>
      <c r="O46" s="17" t="s">
        <v>178</v>
      </c>
      <c r="P46" s="16">
        <v>25.4</v>
      </c>
      <c r="Q46" s="17" t="s">
        <v>568</v>
      </c>
      <c r="R46" s="16">
        <v>25.4</v>
      </c>
      <c r="S46" s="17" t="s">
        <v>568</v>
      </c>
      <c r="T46" s="16">
        <v>25.4</v>
      </c>
      <c r="U46" s="17" t="s">
        <v>568</v>
      </c>
      <c r="V46" s="16">
        <v>25.4</v>
      </c>
      <c r="W46" s="17" t="s">
        <v>568</v>
      </c>
      <c r="X46" s="16">
        <v>25.4</v>
      </c>
      <c r="Y46" s="17" t="s">
        <v>568</v>
      </c>
      <c r="Z46" s="15">
        <v>25.4</v>
      </c>
      <c r="AB46" t="s">
        <v>235</v>
      </c>
    </row>
    <row r="47" spans="1:28" x14ac:dyDescent="0.3">
      <c r="A47" t="s">
        <v>78</v>
      </c>
      <c r="B47" s="16">
        <v>0</v>
      </c>
      <c r="C47" s="17" t="s">
        <v>568</v>
      </c>
      <c r="D47" s="16">
        <v>0</v>
      </c>
      <c r="E47" s="17" t="s">
        <v>568</v>
      </c>
      <c r="F47" s="16">
        <v>0</v>
      </c>
      <c r="G47" s="17" t="s">
        <v>568</v>
      </c>
      <c r="H47" s="16">
        <v>0</v>
      </c>
      <c r="I47" s="17" t="s">
        <v>568</v>
      </c>
      <c r="J47" s="16">
        <v>0</v>
      </c>
      <c r="K47" s="17" t="s">
        <v>568</v>
      </c>
      <c r="L47" s="16">
        <v>0</v>
      </c>
      <c r="M47" s="17" t="s">
        <v>568</v>
      </c>
      <c r="N47" s="16">
        <v>0</v>
      </c>
      <c r="O47" s="17" t="s">
        <v>568</v>
      </c>
      <c r="P47" s="16">
        <v>0</v>
      </c>
      <c r="Q47" s="17" t="s">
        <v>80</v>
      </c>
      <c r="R47" s="16">
        <v>0</v>
      </c>
      <c r="S47" s="17" t="s">
        <v>568</v>
      </c>
      <c r="T47" s="16">
        <v>0</v>
      </c>
      <c r="U47" s="17" t="s">
        <v>568</v>
      </c>
      <c r="V47" s="16">
        <v>0</v>
      </c>
      <c r="W47" s="17" t="s">
        <v>568</v>
      </c>
      <c r="X47" s="16">
        <v>0</v>
      </c>
      <c r="Y47" s="17" t="s">
        <v>568</v>
      </c>
      <c r="Z47" s="15">
        <v>0</v>
      </c>
      <c r="AB47" t="s">
        <v>79</v>
      </c>
    </row>
    <row r="48" spans="1:28" x14ac:dyDescent="0.3">
      <c r="A48" t="s">
        <v>83</v>
      </c>
      <c r="B48" s="16">
        <v>40</v>
      </c>
      <c r="C48" s="17" t="s">
        <v>568</v>
      </c>
      <c r="D48" s="16">
        <v>40</v>
      </c>
      <c r="E48" s="17" t="s">
        <v>568</v>
      </c>
      <c r="F48" s="16">
        <v>40</v>
      </c>
      <c r="G48" s="17" t="s">
        <v>568</v>
      </c>
      <c r="H48" s="16">
        <v>40</v>
      </c>
      <c r="I48" s="17" t="s">
        <v>568</v>
      </c>
      <c r="J48" s="16">
        <v>40</v>
      </c>
      <c r="K48" s="17" t="s">
        <v>568</v>
      </c>
      <c r="L48" s="16">
        <v>40</v>
      </c>
      <c r="M48" s="17" t="s">
        <v>568</v>
      </c>
      <c r="N48" s="16">
        <v>40</v>
      </c>
      <c r="O48" s="17" t="s">
        <v>568</v>
      </c>
      <c r="P48" s="16">
        <v>40</v>
      </c>
      <c r="Q48" s="17" t="s">
        <v>568</v>
      </c>
      <c r="R48" s="16">
        <v>40</v>
      </c>
      <c r="S48" s="17" t="s">
        <v>568</v>
      </c>
      <c r="T48" s="16">
        <v>40</v>
      </c>
      <c r="U48" s="17" t="s">
        <v>568</v>
      </c>
      <c r="V48" s="16">
        <v>40</v>
      </c>
      <c r="W48" s="17" t="s">
        <v>568</v>
      </c>
      <c r="X48" s="16">
        <v>40</v>
      </c>
      <c r="Y48" s="17" t="s">
        <v>568</v>
      </c>
      <c r="Z48" s="15">
        <v>40</v>
      </c>
    </row>
    <row r="49" spans="1:28" x14ac:dyDescent="0.3">
      <c r="A49" t="s">
        <v>240</v>
      </c>
      <c r="B49" s="16">
        <v>6</v>
      </c>
      <c r="C49" s="17" t="s">
        <v>568</v>
      </c>
      <c r="D49" s="16">
        <v>6</v>
      </c>
      <c r="E49" s="17" t="s">
        <v>568</v>
      </c>
      <c r="F49" s="16">
        <v>6</v>
      </c>
      <c r="G49" s="17" t="s">
        <v>568</v>
      </c>
      <c r="H49" s="16">
        <v>6</v>
      </c>
      <c r="I49" s="17" t="s">
        <v>568</v>
      </c>
      <c r="J49" s="16">
        <v>6</v>
      </c>
      <c r="K49" s="17" t="s">
        <v>568</v>
      </c>
      <c r="L49" s="16">
        <v>6</v>
      </c>
      <c r="M49" s="17" t="s">
        <v>568</v>
      </c>
      <c r="N49" s="16">
        <v>6</v>
      </c>
      <c r="O49" s="17" t="s">
        <v>178</v>
      </c>
      <c r="P49" s="16">
        <v>6</v>
      </c>
      <c r="Q49" s="17" t="s">
        <v>568</v>
      </c>
      <c r="R49" s="16">
        <v>6</v>
      </c>
      <c r="S49" s="17" t="s">
        <v>568</v>
      </c>
      <c r="T49" s="16">
        <v>6</v>
      </c>
      <c r="U49" s="17" t="s">
        <v>568</v>
      </c>
      <c r="V49" s="16">
        <v>6</v>
      </c>
      <c r="W49" s="17" t="s">
        <v>568</v>
      </c>
      <c r="X49" s="16">
        <v>6</v>
      </c>
      <c r="Y49" s="17" t="s">
        <v>568</v>
      </c>
      <c r="Z49" s="15">
        <v>6</v>
      </c>
      <c r="AB49" t="s">
        <v>241</v>
      </c>
    </row>
    <row r="50" spans="1:28" x14ac:dyDescent="0.3">
      <c r="A50" t="s">
        <v>242</v>
      </c>
      <c r="B50" s="16">
        <v>3.1749999999999998</v>
      </c>
      <c r="C50" s="17" t="s">
        <v>568</v>
      </c>
      <c r="D50" s="16">
        <v>3.1749999999999998</v>
      </c>
      <c r="E50" s="17" t="s">
        <v>568</v>
      </c>
      <c r="F50" s="16">
        <v>3.1749999999999998</v>
      </c>
      <c r="G50" s="17" t="s">
        <v>568</v>
      </c>
      <c r="H50" s="16">
        <v>3.1749999999999998</v>
      </c>
      <c r="I50" s="17" t="s">
        <v>568</v>
      </c>
      <c r="J50" s="16">
        <v>3.1749999999999998</v>
      </c>
      <c r="K50" s="17" t="s">
        <v>568</v>
      </c>
      <c r="L50" s="16">
        <v>3.1749999999999998</v>
      </c>
      <c r="M50" s="17" t="s">
        <v>568</v>
      </c>
      <c r="N50" s="16">
        <v>3.1749999999999998</v>
      </c>
      <c r="O50" s="17" t="s">
        <v>178</v>
      </c>
      <c r="P50" s="16">
        <v>3.1749999999999998</v>
      </c>
      <c r="Q50" s="17" t="s">
        <v>568</v>
      </c>
      <c r="R50" s="16">
        <v>3.1749999999999998</v>
      </c>
      <c r="S50" s="17" t="s">
        <v>568</v>
      </c>
      <c r="T50" s="16">
        <v>3.1749999999999998</v>
      </c>
      <c r="U50" s="17" t="s">
        <v>568</v>
      </c>
      <c r="V50" s="16">
        <v>3.1749999999999998</v>
      </c>
      <c r="W50" s="17" t="s">
        <v>568</v>
      </c>
      <c r="X50" s="16">
        <v>3.1749999999999998</v>
      </c>
      <c r="Y50" s="17" t="s">
        <v>568</v>
      </c>
      <c r="Z50" s="15">
        <v>3.1749999999999998</v>
      </c>
      <c r="AB50" t="s">
        <v>243</v>
      </c>
    </row>
    <row r="51" spans="1:28" x14ac:dyDescent="0.3">
      <c r="A51" t="s">
        <v>244</v>
      </c>
      <c r="B51" s="16">
        <v>30</v>
      </c>
      <c r="C51" s="17" t="s">
        <v>568</v>
      </c>
      <c r="D51" s="16">
        <v>30</v>
      </c>
      <c r="E51" s="17" t="s">
        <v>568</v>
      </c>
      <c r="F51" s="16">
        <v>30</v>
      </c>
      <c r="G51" s="17" t="s">
        <v>568</v>
      </c>
      <c r="H51" s="16">
        <v>30</v>
      </c>
      <c r="I51" s="17" t="s">
        <v>568</v>
      </c>
      <c r="J51" s="16">
        <v>30</v>
      </c>
      <c r="K51" s="17" t="s">
        <v>568</v>
      </c>
      <c r="L51" s="16">
        <v>30</v>
      </c>
      <c r="M51" s="17" t="s">
        <v>568</v>
      </c>
      <c r="N51" s="16">
        <v>30</v>
      </c>
      <c r="O51" s="17" t="s">
        <v>568</v>
      </c>
      <c r="P51" s="16">
        <v>30</v>
      </c>
      <c r="Q51" s="17" t="s">
        <v>568</v>
      </c>
      <c r="R51" s="16">
        <v>30</v>
      </c>
      <c r="S51" s="17" t="s">
        <v>568</v>
      </c>
      <c r="T51" s="16">
        <v>30</v>
      </c>
      <c r="U51" s="17" t="s">
        <v>568</v>
      </c>
      <c r="V51" s="16">
        <v>30</v>
      </c>
      <c r="W51" s="17" t="s">
        <v>568</v>
      </c>
      <c r="X51" s="16">
        <v>30</v>
      </c>
      <c r="Y51" s="17" t="s">
        <v>568</v>
      </c>
      <c r="Z51" s="15">
        <v>30</v>
      </c>
    </row>
    <row r="52" spans="1:28" x14ac:dyDescent="0.3">
      <c r="A52" t="s">
        <v>245</v>
      </c>
      <c r="B52" s="16" t="b">
        <v>1</v>
      </c>
      <c r="C52" s="17" t="s">
        <v>568</v>
      </c>
      <c r="D52" s="16" t="b">
        <v>1</v>
      </c>
      <c r="E52" s="17" t="s">
        <v>568</v>
      </c>
      <c r="F52" s="16" t="b">
        <v>1</v>
      </c>
      <c r="G52" s="17" t="s">
        <v>568</v>
      </c>
      <c r="H52" s="16" t="b">
        <v>1</v>
      </c>
      <c r="I52" s="17" t="s">
        <v>568</v>
      </c>
      <c r="J52" s="16" t="b">
        <v>1</v>
      </c>
      <c r="K52" s="17" t="s">
        <v>568</v>
      </c>
      <c r="L52" s="16" t="b">
        <v>1</v>
      </c>
      <c r="M52" s="17" t="s">
        <v>568</v>
      </c>
      <c r="N52" s="16" t="b">
        <v>1</v>
      </c>
      <c r="O52" s="17" t="s">
        <v>568</v>
      </c>
      <c r="P52" s="16" t="b">
        <v>1</v>
      </c>
      <c r="Q52" s="17" t="s">
        <v>568</v>
      </c>
      <c r="R52" s="16" t="b">
        <v>1</v>
      </c>
      <c r="S52" s="17" t="s">
        <v>568</v>
      </c>
      <c r="T52" s="16" t="b">
        <v>1</v>
      </c>
      <c r="U52" s="17" t="s">
        <v>568</v>
      </c>
      <c r="V52" s="16" t="b">
        <v>1</v>
      </c>
      <c r="W52" s="17" t="s">
        <v>568</v>
      </c>
      <c r="X52" s="16" t="b">
        <v>1</v>
      </c>
      <c r="Y52" s="17" t="s">
        <v>568</v>
      </c>
      <c r="Z52" s="15" t="b">
        <v>1</v>
      </c>
    </row>
    <row r="53" spans="1:28" x14ac:dyDescent="0.3">
      <c r="A53" t="s">
        <v>85</v>
      </c>
      <c r="B53" s="16">
        <v>6.7</v>
      </c>
      <c r="C53" s="17" t="s">
        <v>568</v>
      </c>
      <c r="D53" s="16">
        <v>6.7</v>
      </c>
      <c r="E53" s="17" t="s">
        <v>568</v>
      </c>
      <c r="F53" s="16">
        <v>6.7</v>
      </c>
      <c r="G53" s="17" t="s">
        <v>568</v>
      </c>
      <c r="H53" s="16">
        <v>6.7</v>
      </c>
      <c r="I53" s="17" t="s">
        <v>568</v>
      </c>
      <c r="J53" s="16">
        <v>6.7</v>
      </c>
      <c r="K53" s="17" t="s">
        <v>568</v>
      </c>
      <c r="L53" s="16">
        <v>6.7</v>
      </c>
      <c r="M53" s="17" t="s">
        <v>568</v>
      </c>
      <c r="N53" s="16">
        <v>6.7</v>
      </c>
      <c r="O53" s="17" t="s">
        <v>568</v>
      </c>
      <c r="P53" s="16">
        <v>6.7</v>
      </c>
      <c r="Q53" s="17" t="s">
        <v>568</v>
      </c>
      <c r="R53" s="16">
        <v>6.7</v>
      </c>
      <c r="S53" s="17" t="s">
        <v>568</v>
      </c>
      <c r="T53" s="16">
        <v>6.7</v>
      </c>
      <c r="U53" s="17" t="s">
        <v>568</v>
      </c>
      <c r="V53" s="16">
        <v>6.7</v>
      </c>
      <c r="W53" s="17" t="s">
        <v>568</v>
      </c>
      <c r="X53" s="16">
        <v>6.7</v>
      </c>
      <c r="Y53" s="17" t="s">
        <v>568</v>
      </c>
      <c r="Z53" s="15">
        <v>6.7</v>
      </c>
    </row>
    <row r="54" spans="1:28" x14ac:dyDescent="0.3">
      <c r="A54" t="s">
        <v>246</v>
      </c>
      <c r="B54" s="16" t="b">
        <v>0</v>
      </c>
      <c r="C54" s="17" t="s">
        <v>568</v>
      </c>
      <c r="D54" s="16" t="b">
        <v>0</v>
      </c>
      <c r="E54" s="17" t="s">
        <v>568</v>
      </c>
      <c r="F54" s="16" t="b">
        <v>0</v>
      </c>
      <c r="G54" s="17" t="s">
        <v>568</v>
      </c>
      <c r="H54" s="16" t="b">
        <v>0</v>
      </c>
      <c r="I54" s="17" t="s">
        <v>568</v>
      </c>
      <c r="J54" s="16" t="b">
        <v>0</v>
      </c>
      <c r="K54" s="17" t="s">
        <v>568</v>
      </c>
      <c r="L54" s="16" t="b">
        <v>0</v>
      </c>
      <c r="M54" s="17" t="s">
        <v>568</v>
      </c>
      <c r="N54" s="16" t="b">
        <v>0</v>
      </c>
      <c r="O54" s="17" t="s">
        <v>568</v>
      </c>
      <c r="P54" s="16" t="b">
        <v>0</v>
      </c>
      <c r="Q54" s="17" t="s">
        <v>568</v>
      </c>
      <c r="R54" s="16" t="b">
        <v>0</v>
      </c>
      <c r="S54" s="17" t="s">
        <v>568</v>
      </c>
      <c r="T54" s="16" t="b">
        <v>0</v>
      </c>
      <c r="U54" s="17" t="s">
        <v>568</v>
      </c>
      <c r="V54" s="16" t="b">
        <v>0</v>
      </c>
      <c r="W54" s="17" t="s">
        <v>568</v>
      </c>
      <c r="X54" s="16" t="b">
        <v>0</v>
      </c>
      <c r="Y54" s="17" t="s">
        <v>568</v>
      </c>
      <c r="Z54" s="15" t="b">
        <v>0</v>
      </c>
    </row>
    <row r="55" spans="1:28" x14ac:dyDescent="0.3">
      <c r="A55" t="s">
        <v>247</v>
      </c>
      <c r="B55" s="16">
        <v>100000</v>
      </c>
      <c r="C55" s="17" t="s">
        <v>568</v>
      </c>
      <c r="D55" s="16">
        <v>100000</v>
      </c>
      <c r="E55" s="17" t="s">
        <v>568</v>
      </c>
      <c r="F55" s="16">
        <v>100000</v>
      </c>
      <c r="G55" s="17" t="s">
        <v>568</v>
      </c>
      <c r="H55" s="16">
        <v>100000</v>
      </c>
      <c r="I55" s="17" t="s">
        <v>568</v>
      </c>
      <c r="J55" s="16">
        <v>100000</v>
      </c>
      <c r="K55" s="17" t="s">
        <v>568</v>
      </c>
      <c r="L55" s="16">
        <v>100000</v>
      </c>
      <c r="M55" s="17" t="s">
        <v>568</v>
      </c>
      <c r="N55" s="16">
        <v>100000</v>
      </c>
      <c r="O55" s="17" t="s">
        <v>568</v>
      </c>
      <c r="P55" s="16">
        <v>100000</v>
      </c>
      <c r="Q55" s="17" t="s">
        <v>568</v>
      </c>
      <c r="R55" s="16">
        <v>100000</v>
      </c>
      <c r="S55" s="17" t="s">
        <v>568</v>
      </c>
      <c r="T55" s="16">
        <v>100000</v>
      </c>
      <c r="U55" s="17" t="s">
        <v>568</v>
      </c>
      <c r="V55" s="16">
        <v>100000</v>
      </c>
      <c r="W55" s="17" t="s">
        <v>568</v>
      </c>
      <c r="X55" s="16">
        <v>100000</v>
      </c>
      <c r="Y55" s="17" t="s">
        <v>568</v>
      </c>
      <c r="Z55" s="15">
        <v>100000</v>
      </c>
    </row>
    <row r="56" spans="1:28" x14ac:dyDescent="0.3">
      <c r="A56" t="s">
        <v>248</v>
      </c>
      <c r="B56" s="16">
        <v>2</v>
      </c>
      <c r="C56" s="17" t="s">
        <v>568</v>
      </c>
      <c r="D56" s="16">
        <v>2</v>
      </c>
      <c r="E56" s="17" t="s">
        <v>568</v>
      </c>
      <c r="F56" s="16">
        <v>2</v>
      </c>
      <c r="G56" s="17" t="s">
        <v>568</v>
      </c>
      <c r="H56" s="16">
        <v>2</v>
      </c>
      <c r="I56" s="17" t="s">
        <v>568</v>
      </c>
      <c r="J56" s="16">
        <v>2</v>
      </c>
      <c r="K56" s="17" t="s">
        <v>568</v>
      </c>
      <c r="L56" s="16">
        <v>2</v>
      </c>
      <c r="M56" s="17" t="s">
        <v>568</v>
      </c>
      <c r="N56" s="16">
        <v>2</v>
      </c>
      <c r="O56" s="17" t="s">
        <v>568</v>
      </c>
      <c r="P56" s="16">
        <v>2</v>
      </c>
      <c r="Q56" s="17" t="s">
        <v>568</v>
      </c>
      <c r="R56" s="16">
        <v>2</v>
      </c>
      <c r="S56" s="17" t="s">
        <v>568</v>
      </c>
      <c r="T56" s="16">
        <v>2</v>
      </c>
      <c r="U56" s="17" t="s">
        <v>568</v>
      </c>
      <c r="V56" s="16">
        <v>2</v>
      </c>
      <c r="W56" s="17" t="s">
        <v>568</v>
      </c>
      <c r="X56" s="16">
        <v>2</v>
      </c>
      <c r="Y56" s="17" t="s">
        <v>568</v>
      </c>
      <c r="Z56" s="15">
        <v>2</v>
      </c>
    </row>
    <row r="57" spans="1:28" s="25" customFormat="1" ht="15" thickBot="1" x14ac:dyDescent="0.35">
      <c r="A57" s="25" t="s">
        <v>249</v>
      </c>
      <c r="B57" s="27">
        <v>1</v>
      </c>
      <c r="C57" s="28" t="s">
        <v>568</v>
      </c>
      <c r="D57" s="27">
        <v>1</v>
      </c>
      <c r="E57" s="28" t="s">
        <v>568</v>
      </c>
      <c r="F57" s="27">
        <v>1</v>
      </c>
      <c r="G57" s="28" t="s">
        <v>568</v>
      </c>
      <c r="H57" s="27">
        <v>1</v>
      </c>
      <c r="I57" s="28" t="s">
        <v>568</v>
      </c>
      <c r="J57" s="27">
        <v>1</v>
      </c>
      <c r="K57" s="28" t="s">
        <v>568</v>
      </c>
      <c r="L57" s="27">
        <v>1</v>
      </c>
      <c r="M57" s="28" t="s">
        <v>568</v>
      </c>
      <c r="N57" s="27">
        <v>1</v>
      </c>
      <c r="O57" s="28" t="s">
        <v>178</v>
      </c>
      <c r="P57" s="27">
        <v>1</v>
      </c>
      <c r="Q57" s="28" t="s">
        <v>568</v>
      </c>
      <c r="R57" s="27">
        <v>1</v>
      </c>
      <c r="S57" s="28" t="s">
        <v>568</v>
      </c>
      <c r="T57" s="27">
        <v>1</v>
      </c>
      <c r="U57" s="28" t="s">
        <v>568</v>
      </c>
      <c r="V57" s="27">
        <v>1</v>
      </c>
      <c r="W57" s="28" t="s">
        <v>568</v>
      </c>
      <c r="X57" s="27">
        <v>1</v>
      </c>
      <c r="Y57" s="28" t="s">
        <v>568</v>
      </c>
      <c r="Z57" s="29">
        <v>1</v>
      </c>
      <c r="AB57" s="25" t="s">
        <v>250</v>
      </c>
    </row>
    <row r="59" spans="1:28" x14ac:dyDescent="0.3">
      <c r="A59" t="s">
        <v>621</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AB54"/>
  <sheetViews>
    <sheetView workbookViewId="0">
      <selection activeCell="A54" sqref="A54"/>
    </sheetView>
  </sheetViews>
  <sheetFormatPr defaultRowHeight="14.4" x14ac:dyDescent="0.3"/>
  <cols>
    <col min="1" max="1" width="38" bestFit="1" customWidth="1"/>
    <col min="2" max="2" width="9.88671875" style="11" customWidth="1"/>
    <col min="3" max="3" width="11.6640625" style="12" hidden="1" customWidth="1"/>
    <col min="4" max="4" width="9.88671875" style="11" customWidth="1"/>
    <col min="5" max="5" width="11.6640625" style="12" hidden="1" customWidth="1"/>
    <col min="6" max="6" width="9.88671875" style="11" customWidth="1"/>
    <col min="7" max="7" width="11.6640625" style="12" hidden="1" customWidth="1"/>
    <col min="8" max="8" width="9.88671875" style="11" customWidth="1"/>
    <col min="9" max="9" width="11.6640625" style="12" hidden="1" customWidth="1"/>
    <col min="10" max="10" width="9.88671875" style="11" customWidth="1"/>
    <col min="11" max="11" width="11.6640625" style="12" hidden="1" customWidth="1"/>
    <col min="12" max="12" width="9.88671875" style="11" customWidth="1"/>
    <col min="13" max="13" width="11.6640625" style="12" hidden="1" customWidth="1"/>
    <col min="14" max="14" width="11.5546875" style="11" customWidth="1"/>
    <col min="15" max="15" width="12.5546875" style="12" hidden="1" customWidth="1"/>
    <col min="16" max="16" width="12.5546875" style="11" customWidth="1"/>
    <col min="17" max="17" width="12.33203125" style="12" hidden="1" customWidth="1"/>
    <col min="18" max="18" width="11.44140625" style="11" customWidth="1"/>
    <col min="19" max="19" width="12.6640625" style="12" hidden="1" customWidth="1"/>
    <col min="20" max="20" width="10.6640625" style="11" customWidth="1"/>
    <col min="21" max="21" width="12.44140625" style="12" hidden="1" customWidth="1"/>
    <col min="22" max="22" width="10.109375" style="11" customWidth="1"/>
    <col min="23" max="23" width="11.88671875" style="12" hidden="1" customWidth="1"/>
    <col min="24" max="24" width="14.44140625" style="11" customWidth="1"/>
    <col min="25" max="25" width="13.5546875" style="12" hidden="1" customWidth="1"/>
    <col min="26" max="26" width="13.88671875" customWidth="1"/>
    <col min="27" max="27" width="10.33203125" customWidth="1"/>
  </cols>
  <sheetData>
    <row r="1" spans="1:28" x14ac:dyDescent="0.3">
      <c r="B1" s="7"/>
      <c r="C1" s="7"/>
      <c r="D1" s="7"/>
      <c r="E1" s="7"/>
      <c r="F1" s="7"/>
      <c r="G1" s="7"/>
      <c r="H1" s="7"/>
      <c r="I1" s="7"/>
      <c r="J1" s="7"/>
      <c r="K1" s="7"/>
      <c r="L1" s="7"/>
      <c r="M1" s="7"/>
      <c r="N1" s="7"/>
      <c r="O1" s="7"/>
      <c r="P1" s="7"/>
      <c r="Q1" s="7"/>
      <c r="R1" s="7"/>
      <c r="S1" s="7"/>
      <c r="T1" s="7"/>
      <c r="U1" s="7"/>
      <c r="V1" s="7"/>
      <c r="W1" s="7"/>
      <c r="X1" s="7"/>
      <c r="Y1" s="7"/>
    </row>
    <row r="2" spans="1:28" ht="15.6" x14ac:dyDescent="0.3">
      <c r="A2" s="40" t="s">
        <v>798</v>
      </c>
      <c r="B2" s="7"/>
      <c r="C2" s="7"/>
      <c r="D2" s="7"/>
      <c r="E2" s="7"/>
      <c r="F2" s="7"/>
      <c r="G2" s="7"/>
      <c r="H2" s="7"/>
      <c r="I2" s="7"/>
      <c r="J2" s="7"/>
      <c r="K2" s="7"/>
      <c r="L2" s="7"/>
      <c r="M2" s="7"/>
      <c r="N2" s="7"/>
      <c r="O2" s="7"/>
      <c r="P2" s="7"/>
      <c r="Q2" s="7"/>
      <c r="R2" s="7"/>
      <c r="S2" s="7"/>
      <c r="T2" s="7"/>
      <c r="U2" s="7"/>
      <c r="V2" s="7"/>
      <c r="W2" s="7"/>
      <c r="X2" s="7"/>
      <c r="Y2" s="7"/>
    </row>
    <row r="3" spans="1:28" ht="16.2" thickBot="1" x14ac:dyDescent="0.35">
      <c r="A3" s="40"/>
      <c r="B3" s="7"/>
      <c r="C3" s="7"/>
      <c r="D3" s="7"/>
      <c r="E3" s="7"/>
      <c r="F3" s="7"/>
      <c r="G3" s="7"/>
      <c r="H3" s="7"/>
      <c r="I3" s="7"/>
      <c r="J3" s="7"/>
      <c r="K3" s="7"/>
      <c r="L3" s="7"/>
      <c r="M3" s="7"/>
      <c r="N3" s="7"/>
      <c r="O3" s="7"/>
      <c r="P3" s="7"/>
      <c r="Q3" s="7"/>
      <c r="R3" s="7"/>
      <c r="S3" s="7"/>
      <c r="T3" s="7"/>
      <c r="U3" s="7"/>
      <c r="V3" s="7"/>
      <c r="W3" s="7"/>
      <c r="X3" s="7"/>
      <c r="Y3" s="7"/>
    </row>
    <row r="4" spans="1:28" ht="43.2" x14ac:dyDescent="0.3">
      <c r="A4" s="19" t="s">
        <v>56</v>
      </c>
      <c r="B4" s="20" t="s">
        <v>809</v>
      </c>
      <c r="C4" s="20" t="s">
        <v>810</v>
      </c>
      <c r="D4" s="20" t="s">
        <v>780</v>
      </c>
      <c r="E4" s="20" t="s">
        <v>779</v>
      </c>
      <c r="F4" s="20" t="s">
        <v>765</v>
      </c>
      <c r="G4" s="20" t="s">
        <v>764</v>
      </c>
      <c r="H4" s="20" t="s">
        <v>736</v>
      </c>
      <c r="I4" s="20" t="s">
        <v>737</v>
      </c>
      <c r="J4" s="20" t="s">
        <v>720</v>
      </c>
      <c r="K4" s="20" t="s">
        <v>700</v>
      </c>
      <c r="L4" s="20" t="s">
        <v>682</v>
      </c>
      <c r="M4" s="20" t="s">
        <v>681</v>
      </c>
      <c r="N4" s="20" t="s">
        <v>646</v>
      </c>
      <c r="O4" s="20" t="s">
        <v>641</v>
      </c>
      <c r="P4" s="20" t="s">
        <v>647</v>
      </c>
      <c r="Q4" s="20" t="s">
        <v>642</v>
      </c>
      <c r="R4" s="20" t="s">
        <v>648</v>
      </c>
      <c r="S4" s="20" t="s">
        <v>643</v>
      </c>
      <c r="T4" s="20" t="s">
        <v>649</v>
      </c>
      <c r="U4" s="20" t="s">
        <v>644</v>
      </c>
      <c r="V4" s="20" t="s">
        <v>650</v>
      </c>
      <c r="W4" s="20" t="s">
        <v>645</v>
      </c>
      <c r="X4" s="20" t="s">
        <v>651</v>
      </c>
      <c r="Y4" s="20" t="s">
        <v>638</v>
      </c>
      <c r="Z4" s="20" t="s">
        <v>652</v>
      </c>
      <c r="AA4" s="21" t="s">
        <v>63</v>
      </c>
      <c r="AB4" s="42" t="s">
        <v>799</v>
      </c>
    </row>
    <row r="5" spans="1:28" x14ac:dyDescent="0.3">
      <c r="A5" t="s">
        <v>360</v>
      </c>
      <c r="B5" s="16">
        <v>0.4</v>
      </c>
      <c r="C5" s="17" t="s">
        <v>568</v>
      </c>
      <c r="D5" s="16">
        <v>0.4</v>
      </c>
      <c r="E5" s="17" t="s">
        <v>568</v>
      </c>
      <c r="F5" s="16">
        <v>0.4</v>
      </c>
      <c r="G5" s="17" t="s">
        <v>568</v>
      </c>
      <c r="H5" s="16">
        <v>0.4</v>
      </c>
      <c r="I5" s="17" t="s">
        <v>568</v>
      </c>
      <c r="J5" s="16">
        <v>0.4</v>
      </c>
      <c r="K5" s="17" t="s">
        <v>568</v>
      </c>
      <c r="L5" s="16">
        <v>0.4</v>
      </c>
      <c r="M5" s="17" t="s">
        <v>568</v>
      </c>
      <c r="N5" s="16">
        <v>0.4</v>
      </c>
      <c r="O5" s="17" t="s">
        <v>568</v>
      </c>
      <c r="P5" s="16">
        <v>0.4</v>
      </c>
      <c r="Q5" s="17" t="s">
        <v>568</v>
      </c>
      <c r="R5" s="16">
        <v>0.4</v>
      </c>
      <c r="S5" s="17" t="s">
        <v>568</v>
      </c>
      <c r="T5" s="16">
        <v>0.4</v>
      </c>
      <c r="U5" s="17" t="s">
        <v>568</v>
      </c>
      <c r="V5" s="16">
        <v>0.4</v>
      </c>
      <c r="W5" s="17" t="s">
        <v>568</v>
      </c>
      <c r="X5" s="16">
        <v>0.4</v>
      </c>
      <c r="Y5" s="17" t="s">
        <v>568</v>
      </c>
      <c r="Z5" s="15">
        <v>0.4</v>
      </c>
    </row>
    <row r="6" spans="1:28" x14ac:dyDescent="0.3">
      <c r="A6" t="s">
        <v>361</v>
      </c>
      <c r="B6" s="16" t="b">
        <v>1</v>
      </c>
      <c r="C6" s="17" t="s">
        <v>568</v>
      </c>
      <c r="D6" s="16" t="b">
        <v>1</v>
      </c>
      <c r="E6" s="17" t="s">
        <v>568</v>
      </c>
      <c r="F6" s="16" t="b">
        <v>1</v>
      </c>
      <c r="G6" s="17" t="s">
        <v>568</v>
      </c>
      <c r="H6" s="16" t="b">
        <v>1</v>
      </c>
      <c r="I6" s="17" t="s">
        <v>568</v>
      </c>
      <c r="J6" s="16" t="b">
        <v>1</v>
      </c>
      <c r="K6" s="17" t="s">
        <v>568</v>
      </c>
      <c r="L6" s="16" t="b">
        <v>1</v>
      </c>
      <c r="M6" s="17" t="s">
        <v>568</v>
      </c>
      <c r="N6" s="16" t="b">
        <v>1</v>
      </c>
      <c r="O6" s="17" t="s">
        <v>568</v>
      </c>
      <c r="P6" s="16" t="b">
        <v>1</v>
      </c>
      <c r="Q6" s="17" t="s">
        <v>568</v>
      </c>
      <c r="R6" s="16" t="b">
        <v>1</v>
      </c>
      <c r="S6" s="17" t="s">
        <v>568</v>
      </c>
      <c r="T6" s="16" t="b">
        <v>1</v>
      </c>
      <c r="U6" s="17" t="s">
        <v>568</v>
      </c>
      <c r="V6" s="16" t="b">
        <v>1</v>
      </c>
      <c r="W6" s="17" t="s">
        <v>568</v>
      </c>
      <c r="X6" s="16" t="b">
        <v>1</v>
      </c>
      <c r="Y6" s="17" t="s">
        <v>568</v>
      </c>
      <c r="Z6" s="15" t="b">
        <v>1</v>
      </c>
    </row>
    <row r="7" spans="1:28" x14ac:dyDescent="0.3">
      <c r="A7" t="s">
        <v>362</v>
      </c>
      <c r="B7" s="16">
        <v>0.2</v>
      </c>
      <c r="C7" s="17" t="s">
        <v>568</v>
      </c>
      <c r="D7" s="16">
        <v>0.2</v>
      </c>
      <c r="E7" s="17" t="s">
        <v>568</v>
      </c>
      <c r="F7" s="16">
        <v>0.2</v>
      </c>
      <c r="G7" s="17" t="s">
        <v>568</v>
      </c>
      <c r="H7" s="16">
        <v>0.2</v>
      </c>
      <c r="I7" s="17" t="s">
        <v>568</v>
      </c>
      <c r="J7" s="16">
        <v>0.2</v>
      </c>
      <c r="K7" s="17" t="s">
        <v>568</v>
      </c>
      <c r="L7" s="16">
        <v>0.2</v>
      </c>
      <c r="M7" s="17" t="s">
        <v>568</v>
      </c>
      <c r="N7" s="16">
        <v>0.2</v>
      </c>
      <c r="O7" s="17" t="s">
        <v>568</v>
      </c>
      <c r="P7" s="16">
        <v>0.2</v>
      </c>
      <c r="Q7" s="17" t="s">
        <v>568</v>
      </c>
      <c r="R7" s="16">
        <v>0.2</v>
      </c>
      <c r="S7" s="17" t="s">
        <v>568</v>
      </c>
      <c r="T7" s="16">
        <v>0.2</v>
      </c>
      <c r="U7" s="17" t="s">
        <v>568</v>
      </c>
      <c r="V7" s="16">
        <v>0.2</v>
      </c>
      <c r="W7" s="17" t="s">
        <v>568</v>
      </c>
      <c r="X7" s="16">
        <v>0.2</v>
      </c>
      <c r="Y7" s="17" t="s">
        <v>568</v>
      </c>
      <c r="Z7" s="15">
        <v>0.2</v>
      </c>
    </row>
    <row r="8" spans="1:28" x14ac:dyDescent="0.3">
      <c r="A8" t="s">
        <v>363</v>
      </c>
      <c r="B8" s="16">
        <v>0.5</v>
      </c>
      <c r="C8" s="17" t="s">
        <v>568</v>
      </c>
      <c r="D8" s="16">
        <v>0.5</v>
      </c>
      <c r="E8" s="17" t="s">
        <v>568</v>
      </c>
      <c r="F8" s="16">
        <v>0.5</v>
      </c>
      <c r="G8" s="17" t="s">
        <v>568</v>
      </c>
      <c r="H8" s="16">
        <v>0.5</v>
      </c>
      <c r="I8" s="17" t="s">
        <v>568</v>
      </c>
      <c r="J8" s="16">
        <v>0.5</v>
      </c>
      <c r="K8" s="17" t="s">
        <v>568</v>
      </c>
      <c r="L8" s="16">
        <v>0.5</v>
      </c>
      <c r="M8" s="17" t="s">
        <v>568</v>
      </c>
      <c r="N8" s="16">
        <v>0.5</v>
      </c>
      <c r="O8" s="17" t="s">
        <v>568</v>
      </c>
      <c r="P8" s="16">
        <v>0.5</v>
      </c>
      <c r="Q8" s="17" t="s">
        <v>568</v>
      </c>
      <c r="R8" s="16">
        <v>0.5</v>
      </c>
      <c r="S8" s="17" t="s">
        <v>568</v>
      </c>
      <c r="T8" s="16">
        <v>0.5</v>
      </c>
      <c r="U8" s="17" t="s">
        <v>568</v>
      </c>
      <c r="V8" s="16">
        <v>0.5</v>
      </c>
      <c r="W8" s="17" t="s">
        <v>568</v>
      </c>
      <c r="X8" s="16">
        <v>0.5</v>
      </c>
      <c r="Y8" s="17" t="s">
        <v>568</v>
      </c>
      <c r="Z8" s="15">
        <v>0.5</v>
      </c>
    </row>
    <row r="9" spans="1:28" x14ac:dyDescent="0.3">
      <c r="A9" t="s">
        <v>364</v>
      </c>
      <c r="B9" s="16">
        <v>3</v>
      </c>
      <c r="C9" s="17" t="s">
        <v>568</v>
      </c>
      <c r="D9" s="16">
        <v>3</v>
      </c>
      <c r="E9" s="17" t="s">
        <v>568</v>
      </c>
      <c r="F9" s="16">
        <v>3</v>
      </c>
      <c r="G9" s="17" t="s">
        <v>568</v>
      </c>
      <c r="H9" s="16">
        <v>3</v>
      </c>
      <c r="I9" s="17" t="s">
        <v>568</v>
      </c>
      <c r="J9" s="16">
        <v>3</v>
      </c>
      <c r="K9" s="17" t="s">
        <v>568</v>
      </c>
      <c r="L9" s="16">
        <v>3</v>
      </c>
      <c r="M9" s="17" t="s">
        <v>568</v>
      </c>
      <c r="N9" s="16">
        <v>3</v>
      </c>
      <c r="O9" s="17" t="s">
        <v>568</v>
      </c>
      <c r="P9" s="16">
        <v>3</v>
      </c>
      <c r="Q9" s="17" t="s">
        <v>568</v>
      </c>
      <c r="R9" s="16">
        <v>3</v>
      </c>
      <c r="S9" s="17" t="s">
        <v>568</v>
      </c>
      <c r="T9" s="16">
        <v>3</v>
      </c>
      <c r="U9" s="17" t="s">
        <v>568</v>
      </c>
      <c r="V9" s="16">
        <v>3</v>
      </c>
      <c r="W9" s="17" t="s">
        <v>568</v>
      </c>
      <c r="X9" s="16">
        <v>3</v>
      </c>
      <c r="Y9" s="17" t="s">
        <v>568</v>
      </c>
      <c r="Z9" s="15">
        <v>3</v>
      </c>
    </row>
    <row r="10" spans="1:28" x14ac:dyDescent="0.3">
      <c r="A10" t="s">
        <v>365</v>
      </c>
      <c r="B10" s="16">
        <v>3</v>
      </c>
      <c r="C10" s="17" t="s">
        <v>568</v>
      </c>
      <c r="D10" s="16">
        <v>3</v>
      </c>
      <c r="E10" s="17" t="s">
        <v>568</v>
      </c>
      <c r="F10" s="16">
        <v>3</v>
      </c>
      <c r="G10" s="17" t="s">
        <v>568</v>
      </c>
      <c r="H10" s="16">
        <v>3</v>
      </c>
      <c r="I10" s="17" t="s">
        <v>568</v>
      </c>
      <c r="J10" s="16">
        <v>3</v>
      </c>
      <c r="K10" s="17" t="s">
        <v>568</v>
      </c>
      <c r="L10" s="16">
        <v>3</v>
      </c>
      <c r="M10" s="17" t="s">
        <v>568</v>
      </c>
      <c r="N10" s="16">
        <v>3</v>
      </c>
      <c r="O10" s="17" t="s">
        <v>568</v>
      </c>
      <c r="P10" s="16">
        <v>3</v>
      </c>
      <c r="Q10" s="17" t="s">
        <v>568</v>
      </c>
      <c r="R10" s="16">
        <v>3</v>
      </c>
      <c r="S10" s="17" t="s">
        <v>568</v>
      </c>
      <c r="T10" s="16">
        <v>3</v>
      </c>
      <c r="U10" s="17" t="s">
        <v>568</v>
      </c>
      <c r="V10" s="16">
        <v>3</v>
      </c>
      <c r="W10" s="17" t="s">
        <v>568</v>
      </c>
      <c r="X10" s="16">
        <v>3</v>
      </c>
      <c r="Y10" s="17" t="s">
        <v>568</v>
      </c>
      <c r="Z10" s="15">
        <v>3</v>
      </c>
    </row>
    <row r="11" spans="1:28" x14ac:dyDescent="0.3">
      <c r="A11" t="s">
        <v>366</v>
      </c>
      <c r="B11" s="16">
        <v>4</v>
      </c>
      <c r="C11" s="17" t="s">
        <v>568</v>
      </c>
      <c r="D11" s="16">
        <v>4</v>
      </c>
      <c r="E11" s="17" t="s">
        <v>568</v>
      </c>
      <c r="F11" s="16">
        <v>4</v>
      </c>
      <c r="G11" s="17" t="s">
        <v>568</v>
      </c>
      <c r="H11" s="16">
        <v>4</v>
      </c>
      <c r="I11" s="17" t="s">
        <v>568</v>
      </c>
      <c r="J11" s="16">
        <v>4</v>
      </c>
      <c r="K11" s="17" t="s">
        <v>568</v>
      </c>
      <c r="L11" s="16">
        <v>4</v>
      </c>
      <c r="M11" s="17" t="s">
        <v>568</v>
      </c>
      <c r="N11" s="16">
        <v>4</v>
      </c>
      <c r="O11" s="17" t="s">
        <v>568</v>
      </c>
      <c r="P11" s="16">
        <v>4</v>
      </c>
      <c r="Q11" s="17" t="s">
        <v>568</v>
      </c>
      <c r="R11" s="16">
        <v>4</v>
      </c>
      <c r="S11" s="17" t="s">
        <v>568</v>
      </c>
      <c r="T11" s="16">
        <v>4</v>
      </c>
      <c r="U11" s="17" t="s">
        <v>568</v>
      </c>
      <c r="V11" s="16">
        <v>4</v>
      </c>
      <c r="W11" s="17" t="s">
        <v>568</v>
      </c>
      <c r="X11" s="16">
        <v>4</v>
      </c>
      <c r="Y11" s="17" t="s">
        <v>568</v>
      </c>
      <c r="Z11" s="15">
        <v>4</v>
      </c>
    </row>
    <row r="12" spans="1:28" x14ac:dyDescent="0.3">
      <c r="A12" t="s">
        <v>367</v>
      </c>
      <c r="B12" s="16">
        <v>0.25</v>
      </c>
      <c r="C12" s="17" t="s">
        <v>568</v>
      </c>
      <c r="D12" s="16">
        <v>0.25</v>
      </c>
      <c r="E12" s="17" t="s">
        <v>568</v>
      </c>
      <c r="F12" s="16">
        <v>0.25</v>
      </c>
      <c r="G12" s="17" t="s">
        <v>568</v>
      </c>
      <c r="H12" s="16">
        <v>0.25</v>
      </c>
      <c r="I12" s="17" t="s">
        <v>568</v>
      </c>
      <c r="J12" s="16">
        <v>0.25</v>
      </c>
      <c r="K12" s="17" t="s">
        <v>568</v>
      </c>
      <c r="L12" s="16">
        <v>0.25</v>
      </c>
      <c r="M12" s="17" t="s">
        <v>568</v>
      </c>
      <c r="N12" s="16">
        <v>0.25</v>
      </c>
      <c r="O12" s="17" t="s">
        <v>568</v>
      </c>
      <c r="P12" s="16">
        <v>0.25</v>
      </c>
      <c r="Q12" s="17" t="s">
        <v>568</v>
      </c>
      <c r="R12" s="16">
        <v>0.25</v>
      </c>
      <c r="S12" s="17" t="s">
        <v>568</v>
      </c>
      <c r="T12" s="16">
        <v>0.25</v>
      </c>
      <c r="U12" s="17" t="s">
        <v>568</v>
      </c>
      <c r="V12" s="16">
        <v>0.25</v>
      </c>
      <c r="W12" s="17" t="s">
        <v>568</v>
      </c>
      <c r="X12" s="16">
        <v>0.25</v>
      </c>
      <c r="Y12" s="17" t="s">
        <v>568</v>
      </c>
      <c r="Z12" s="15">
        <v>0.25</v>
      </c>
    </row>
    <row r="13" spans="1:28" x14ac:dyDescent="0.3">
      <c r="A13" t="s">
        <v>368</v>
      </c>
      <c r="B13" s="16">
        <v>0.25</v>
      </c>
      <c r="C13" s="17" t="s">
        <v>568</v>
      </c>
      <c r="D13" s="16">
        <v>0.25</v>
      </c>
      <c r="E13" s="17" t="s">
        <v>568</v>
      </c>
      <c r="F13" s="16">
        <v>0.25</v>
      </c>
      <c r="G13" s="17" t="s">
        <v>568</v>
      </c>
      <c r="H13" s="16">
        <v>0.25</v>
      </c>
      <c r="I13" s="17" t="s">
        <v>568</v>
      </c>
      <c r="J13" s="16">
        <v>0.25</v>
      </c>
      <c r="K13" s="17" t="s">
        <v>568</v>
      </c>
      <c r="L13" s="16">
        <v>0.25</v>
      </c>
      <c r="M13" s="17" t="s">
        <v>568</v>
      </c>
      <c r="N13" s="16">
        <v>0.25</v>
      </c>
      <c r="O13" s="17" t="s">
        <v>568</v>
      </c>
      <c r="P13" s="16">
        <v>0.25</v>
      </c>
      <c r="Q13" s="17" t="s">
        <v>568</v>
      </c>
      <c r="R13" s="16">
        <v>0.25</v>
      </c>
      <c r="S13" s="17" t="s">
        <v>568</v>
      </c>
      <c r="T13" s="16">
        <v>0.25</v>
      </c>
      <c r="U13" s="17" t="s">
        <v>568</v>
      </c>
      <c r="V13" s="16">
        <v>0.25</v>
      </c>
      <c r="W13" s="17" t="s">
        <v>568</v>
      </c>
      <c r="X13" s="16">
        <v>0.25</v>
      </c>
      <c r="Y13" s="17" t="s">
        <v>568</v>
      </c>
      <c r="Z13" s="15">
        <v>0.25</v>
      </c>
    </row>
    <row r="14" spans="1:28" x14ac:dyDescent="0.3">
      <c r="A14" t="s">
        <v>369</v>
      </c>
      <c r="B14" s="16">
        <v>7.0000000000000007E-2</v>
      </c>
      <c r="C14" s="17" t="s">
        <v>568</v>
      </c>
      <c r="D14" s="16">
        <v>7.0000000000000007E-2</v>
      </c>
      <c r="E14" s="17" t="s">
        <v>568</v>
      </c>
      <c r="F14" s="16">
        <v>7.0000000000000007E-2</v>
      </c>
      <c r="G14" s="17" t="s">
        <v>568</v>
      </c>
      <c r="H14" s="16">
        <v>7.0000000000000007E-2</v>
      </c>
      <c r="I14" s="17" t="s">
        <v>568</v>
      </c>
      <c r="J14" s="16">
        <v>7.0000000000000007E-2</v>
      </c>
      <c r="K14" s="17" t="s">
        <v>568</v>
      </c>
      <c r="L14" s="16">
        <v>7.0000000000000007E-2</v>
      </c>
      <c r="M14" s="17" t="s">
        <v>568</v>
      </c>
      <c r="N14" s="16">
        <v>7.0000000000000007E-2</v>
      </c>
      <c r="O14" s="17" t="s">
        <v>568</v>
      </c>
      <c r="P14" s="16">
        <v>7.0000000000000007E-2</v>
      </c>
      <c r="Q14" s="17" t="s">
        <v>568</v>
      </c>
      <c r="R14" s="16">
        <v>7.0000000000000007E-2</v>
      </c>
      <c r="S14" s="17" t="s">
        <v>568</v>
      </c>
      <c r="T14" s="16">
        <v>7.0000000000000007E-2</v>
      </c>
      <c r="U14" s="17" t="s">
        <v>568</v>
      </c>
      <c r="V14" s="16">
        <v>7.0000000000000007E-2</v>
      </c>
      <c r="W14" s="17" t="s">
        <v>568</v>
      </c>
      <c r="X14" s="16">
        <v>7.0000000000000007E-2</v>
      </c>
      <c r="Y14" s="17" t="s">
        <v>568</v>
      </c>
      <c r="Z14" s="15">
        <v>7.0000000000000007E-2</v>
      </c>
    </row>
    <row r="15" spans="1:28" x14ac:dyDescent="0.3">
      <c r="A15" t="s">
        <v>370</v>
      </c>
      <c r="B15" s="16">
        <v>0.1</v>
      </c>
      <c r="C15" s="17" t="s">
        <v>568</v>
      </c>
      <c r="D15" s="16">
        <v>0.1</v>
      </c>
      <c r="E15" s="17" t="s">
        <v>568</v>
      </c>
      <c r="F15" s="16">
        <v>0.1</v>
      </c>
      <c r="G15" s="17" t="s">
        <v>568</v>
      </c>
      <c r="H15" s="16">
        <v>0.1</v>
      </c>
      <c r="I15" s="17" t="s">
        <v>568</v>
      </c>
      <c r="J15" s="16">
        <v>0.1</v>
      </c>
      <c r="K15" s="17" t="s">
        <v>568</v>
      </c>
      <c r="L15" s="16">
        <v>0.1</v>
      </c>
      <c r="M15" s="17" t="s">
        <v>568</v>
      </c>
      <c r="N15" s="16">
        <v>0.1</v>
      </c>
      <c r="O15" s="17" t="s">
        <v>568</v>
      </c>
      <c r="P15" s="16">
        <v>0.1</v>
      </c>
      <c r="Q15" s="17" t="s">
        <v>568</v>
      </c>
      <c r="R15" s="16">
        <v>0.1</v>
      </c>
      <c r="S15" s="17" t="s">
        <v>568</v>
      </c>
      <c r="T15" s="16">
        <v>0.1</v>
      </c>
      <c r="U15" s="17" t="s">
        <v>568</v>
      </c>
      <c r="V15" s="16">
        <v>0.1</v>
      </c>
      <c r="W15" s="17" t="s">
        <v>568</v>
      </c>
      <c r="X15" s="16">
        <v>0.1</v>
      </c>
      <c r="Y15" s="17" t="s">
        <v>568</v>
      </c>
      <c r="Z15" s="15">
        <v>0.1</v>
      </c>
    </row>
    <row r="16" spans="1:28" x14ac:dyDescent="0.3">
      <c r="A16" t="s">
        <v>371</v>
      </c>
      <c r="B16" s="16" t="s">
        <v>372</v>
      </c>
      <c r="C16" s="17" t="s">
        <v>568</v>
      </c>
      <c r="D16" s="16" t="s">
        <v>372</v>
      </c>
      <c r="E16" s="17" t="s">
        <v>568</v>
      </c>
      <c r="F16" s="16" t="s">
        <v>372</v>
      </c>
      <c r="G16" s="17" t="s">
        <v>568</v>
      </c>
      <c r="H16" s="16" t="s">
        <v>372</v>
      </c>
      <c r="I16" s="17" t="s">
        <v>568</v>
      </c>
      <c r="J16" s="16" t="s">
        <v>372</v>
      </c>
      <c r="K16" s="17" t="s">
        <v>568</v>
      </c>
      <c r="L16" s="16" t="s">
        <v>372</v>
      </c>
      <c r="M16" s="17" t="s">
        <v>568</v>
      </c>
      <c r="N16" s="16" t="s">
        <v>372</v>
      </c>
      <c r="O16" s="17" t="s">
        <v>568</v>
      </c>
      <c r="P16" s="16" t="s">
        <v>372</v>
      </c>
      <c r="Q16" s="17" t="s">
        <v>568</v>
      </c>
      <c r="R16" s="16" t="s">
        <v>372</v>
      </c>
      <c r="S16" s="17" t="s">
        <v>568</v>
      </c>
      <c r="T16" s="16" t="s">
        <v>372</v>
      </c>
      <c r="U16" s="17" t="s">
        <v>568</v>
      </c>
      <c r="V16" s="16" t="s">
        <v>372</v>
      </c>
      <c r="W16" s="17" t="s">
        <v>568</v>
      </c>
      <c r="X16" s="16" t="s">
        <v>372</v>
      </c>
      <c r="Y16" s="17" t="s">
        <v>568</v>
      </c>
      <c r="Z16" s="15" t="s">
        <v>372</v>
      </c>
    </row>
    <row r="17" spans="1:28" x14ac:dyDescent="0.3">
      <c r="A17" t="s">
        <v>373</v>
      </c>
      <c r="B17" s="16">
        <v>0.7</v>
      </c>
      <c r="C17" s="17" t="s">
        <v>568</v>
      </c>
      <c r="D17" s="16">
        <v>0.7</v>
      </c>
      <c r="E17" s="17" t="s">
        <v>568</v>
      </c>
      <c r="F17" s="16">
        <v>0.7</v>
      </c>
      <c r="G17" s="17" t="s">
        <v>568</v>
      </c>
      <c r="H17" s="16">
        <v>0.7</v>
      </c>
      <c r="I17" s="17" t="s">
        <v>568</v>
      </c>
      <c r="J17" s="16">
        <v>0.7</v>
      </c>
      <c r="K17" s="17" t="s">
        <v>568</v>
      </c>
      <c r="L17" s="16">
        <v>0.7</v>
      </c>
      <c r="M17" s="17" t="s">
        <v>568</v>
      </c>
      <c r="N17" s="16">
        <v>0.7</v>
      </c>
      <c r="O17" s="17" t="s">
        <v>568</v>
      </c>
      <c r="P17" s="16">
        <v>0.7</v>
      </c>
      <c r="Q17" s="17" t="s">
        <v>568</v>
      </c>
      <c r="R17" s="16">
        <v>0.7</v>
      </c>
      <c r="S17" s="17" t="s">
        <v>568</v>
      </c>
      <c r="T17" s="16">
        <v>0.7</v>
      </c>
      <c r="U17" s="17" t="s">
        <v>568</v>
      </c>
      <c r="V17" s="16">
        <v>0.7</v>
      </c>
      <c r="W17" s="17" t="s">
        <v>568</v>
      </c>
      <c r="X17" s="16">
        <v>0.7</v>
      </c>
      <c r="Y17" s="17" t="s">
        <v>568</v>
      </c>
      <c r="Z17" s="15">
        <v>0.7</v>
      </c>
    </row>
    <row r="18" spans="1:28" x14ac:dyDescent="0.3">
      <c r="A18" t="s">
        <v>374</v>
      </c>
      <c r="B18" s="16">
        <v>0.3</v>
      </c>
      <c r="C18" s="17" t="s">
        <v>568</v>
      </c>
      <c r="D18" s="16">
        <v>0.3</v>
      </c>
      <c r="E18" s="17" t="s">
        <v>568</v>
      </c>
      <c r="F18" s="16">
        <v>0.3</v>
      </c>
      <c r="G18" s="17" t="s">
        <v>568</v>
      </c>
      <c r="H18" s="16">
        <v>0.3</v>
      </c>
      <c r="I18" s="17" t="s">
        <v>568</v>
      </c>
      <c r="J18" s="16">
        <v>0.3</v>
      </c>
      <c r="K18" s="17" t="s">
        <v>568</v>
      </c>
      <c r="L18" s="16">
        <v>0.3</v>
      </c>
      <c r="M18" s="17" t="s">
        <v>568</v>
      </c>
      <c r="N18" s="16">
        <v>0.3</v>
      </c>
      <c r="O18" s="17" t="s">
        <v>568</v>
      </c>
      <c r="P18" s="16">
        <v>0.3</v>
      </c>
      <c r="Q18" s="17" t="s">
        <v>568</v>
      </c>
      <c r="R18" s="16">
        <v>0.3</v>
      </c>
      <c r="S18" s="17" t="s">
        <v>568</v>
      </c>
      <c r="T18" s="16">
        <v>0.3</v>
      </c>
      <c r="U18" s="17" t="s">
        <v>568</v>
      </c>
      <c r="V18" s="16">
        <v>0.3</v>
      </c>
      <c r="W18" s="17" t="s">
        <v>568</v>
      </c>
      <c r="X18" s="16">
        <v>0.3</v>
      </c>
      <c r="Y18" s="17" t="s">
        <v>568</v>
      </c>
      <c r="Z18" s="15">
        <v>0.3</v>
      </c>
    </row>
    <row r="19" spans="1:28" x14ac:dyDescent="0.3">
      <c r="A19" t="s">
        <v>375</v>
      </c>
      <c r="B19" s="16">
        <v>0.4</v>
      </c>
      <c r="C19" s="17" t="s">
        <v>568</v>
      </c>
      <c r="D19" s="16">
        <v>0.4</v>
      </c>
      <c r="E19" s="17" t="s">
        <v>568</v>
      </c>
      <c r="F19" s="16">
        <v>0.4</v>
      </c>
      <c r="G19" s="17" t="s">
        <v>568</v>
      </c>
      <c r="H19" s="16">
        <v>0.4</v>
      </c>
      <c r="I19" s="17" t="s">
        <v>568</v>
      </c>
      <c r="J19" s="16">
        <v>0.4</v>
      </c>
      <c r="K19" s="17" t="s">
        <v>568</v>
      </c>
      <c r="L19" s="16">
        <v>0.4</v>
      </c>
      <c r="M19" s="17" t="s">
        <v>568</v>
      </c>
      <c r="N19" s="16">
        <v>0.4</v>
      </c>
      <c r="O19" s="17" t="s">
        <v>568</v>
      </c>
      <c r="P19" s="16">
        <v>0.4</v>
      </c>
      <c r="Q19" s="17" t="s">
        <v>568</v>
      </c>
      <c r="R19" s="16">
        <v>0.4</v>
      </c>
      <c r="S19" s="17" t="s">
        <v>568</v>
      </c>
      <c r="T19" s="16">
        <v>0.4</v>
      </c>
      <c r="U19" s="17" t="s">
        <v>568</v>
      </c>
      <c r="V19" s="16">
        <v>0.4</v>
      </c>
      <c r="W19" s="17" t="s">
        <v>568</v>
      </c>
      <c r="X19" s="16">
        <v>0.4</v>
      </c>
      <c r="Y19" s="17" t="s">
        <v>568</v>
      </c>
      <c r="Z19" s="15">
        <v>0.4</v>
      </c>
    </row>
    <row r="20" spans="1:28" x14ac:dyDescent="0.3">
      <c r="A20" t="s">
        <v>376</v>
      </c>
      <c r="B20" s="16">
        <v>0.6</v>
      </c>
      <c r="C20" s="17" t="s">
        <v>568</v>
      </c>
      <c r="D20" s="16">
        <v>0.6</v>
      </c>
      <c r="E20" s="17" t="s">
        <v>568</v>
      </c>
      <c r="F20" s="16">
        <v>0.6</v>
      </c>
      <c r="G20" s="17" t="s">
        <v>568</v>
      </c>
      <c r="H20" s="16">
        <v>0.6</v>
      </c>
      <c r="I20" s="17" t="s">
        <v>568</v>
      </c>
      <c r="J20" s="16">
        <v>0.6</v>
      </c>
      <c r="K20" s="17" t="s">
        <v>568</v>
      </c>
      <c r="L20" s="16">
        <v>0.6</v>
      </c>
      <c r="M20" s="17" t="s">
        <v>568</v>
      </c>
      <c r="N20" s="16">
        <v>0.6</v>
      </c>
      <c r="O20" s="17" t="s">
        <v>568</v>
      </c>
      <c r="P20" s="16">
        <v>0.6</v>
      </c>
      <c r="Q20" s="17" t="s">
        <v>568</v>
      </c>
      <c r="R20" s="16">
        <v>0.6</v>
      </c>
      <c r="S20" s="17" t="s">
        <v>568</v>
      </c>
      <c r="T20" s="16">
        <v>0.6</v>
      </c>
      <c r="U20" s="17" t="s">
        <v>568</v>
      </c>
      <c r="V20" s="16">
        <v>0.6</v>
      </c>
      <c r="W20" s="17" t="s">
        <v>568</v>
      </c>
      <c r="X20" s="16">
        <v>0.6</v>
      </c>
      <c r="Y20" s="17" t="s">
        <v>568</v>
      </c>
      <c r="Z20" s="15">
        <v>0.6</v>
      </c>
    </row>
    <row r="21" spans="1:28" x14ac:dyDescent="0.3">
      <c r="A21" t="s">
        <v>65</v>
      </c>
      <c r="B21" s="16"/>
      <c r="C21" s="17" t="s">
        <v>568</v>
      </c>
      <c r="D21" s="16"/>
      <c r="E21" s="17" t="s">
        <v>568</v>
      </c>
      <c r="F21" s="16"/>
      <c r="G21" s="17" t="s">
        <v>568</v>
      </c>
      <c r="H21" s="16"/>
      <c r="I21" s="17" t="s">
        <v>568</v>
      </c>
      <c r="J21" s="16"/>
      <c r="K21" s="17" t="s">
        <v>568</v>
      </c>
      <c r="L21" s="16"/>
      <c r="M21" s="17" t="s">
        <v>568</v>
      </c>
      <c r="N21" s="16"/>
      <c r="O21" s="17" t="s">
        <v>568</v>
      </c>
      <c r="P21" s="16"/>
      <c r="Q21" s="17" t="s">
        <v>568</v>
      </c>
      <c r="R21" s="16"/>
      <c r="S21" s="17" t="s">
        <v>568</v>
      </c>
      <c r="T21" s="16"/>
      <c r="U21" s="17" t="s">
        <v>568</v>
      </c>
      <c r="V21" s="16"/>
      <c r="W21" s="17" t="s">
        <v>64</v>
      </c>
      <c r="X21" s="16"/>
      <c r="Y21" s="17" t="s">
        <v>568</v>
      </c>
      <c r="Z21" s="15"/>
      <c r="AA21" t="s">
        <v>595</v>
      </c>
    </row>
    <row r="22" spans="1:28" x14ac:dyDescent="0.3">
      <c r="A22" t="s">
        <v>377</v>
      </c>
      <c r="B22" s="16" t="s">
        <v>378</v>
      </c>
      <c r="C22" s="17" t="s">
        <v>568</v>
      </c>
      <c r="D22" s="16" t="s">
        <v>378</v>
      </c>
      <c r="E22" s="17" t="s">
        <v>568</v>
      </c>
      <c r="F22" s="16" t="s">
        <v>378</v>
      </c>
      <c r="G22" s="17" t="s">
        <v>568</v>
      </c>
      <c r="H22" s="16" t="s">
        <v>378</v>
      </c>
      <c r="I22" s="17" t="s">
        <v>568</v>
      </c>
      <c r="J22" s="16" t="s">
        <v>378</v>
      </c>
      <c r="K22" s="17" t="s">
        <v>568</v>
      </c>
      <c r="L22" s="16" t="s">
        <v>378</v>
      </c>
      <c r="M22" s="17" t="s">
        <v>568</v>
      </c>
      <c r="N22" s="16" t="s">
        <v>378</v>
      </c>
      <c r="O22" s="17" t="s">
        <v>568</v>
      </c>
      <c r="P22" s="16" t="s">
        <v>378</v>
      </c>
      <c r="Q22" s="17" t="s">
        <v>568</v>
      </c>
      <c r="R22" s="16" t="s">
        <v>378</v>
      </c>
      <c r="S22" s="17" t="s">
        <v>568</v>
      </c>
      <c r="T22" s="16" t="s">
        <v>378</v>
      </c>
      <c r="U22" s="17" t="s">
        <v>568</v>
      </c>
      <c r="V22" s="16" t="s">
        <v>378</v>
      </c>
      <c r="W22" s="17" t="s">
        <v>178</v>
      </c>
      <c r="X22" s="16" t="s">
        <v>378</v>
      </c>
      <c r="Y22" s="17" t="s">
        <v>568</v>
      </c>
      <c r="Z22" s="15" t="s">
        <v>378</v>
      </c>
      <c r="AB22" t="s">
        <v>379</v>
      </c>
    </row>
    <row r="23" spans="1:28" x14ac:dyDescent="0.3">
      <c r="A23" t="s">
        <v>380</v>
      </c>
      <c r="B23" s="16">
        <v>0.2</v>
      </c>
      <c r="C23" s="17" t="s">
        <v>568</v>
      </c>
      <c r="D23" s="16">
        <v>0.2</v>
      </c>
      <c r="E23" s="17" t="s">
        <v>568</v>
      </c>
      <c r="F23" s="16">
        <v>0.2</v>
      </c>
      <c r="G23" s="17" t="s">
        <v>568</v>
      </c>
      <c r="H23" s="16">
        <v>0.2</v>
      </c>
      <c r="I23" s="17" t="s">
        <v>568</v>
      </c>
      <c r="J23" s="16">
        <v>0.2</v>
      </c>
      <c r="K23" s="17" t="s">
        <v>568</v>
      </c>
      <c r="L23" s="16">
        <v>0.2</v>
      </c>
      <c r="M23" s="17" t="s">
        <v>568</v>
      </c>
      <c r="N23" s="16">
        <v>0.2</v>
      </c>
      <c r="O23" s="17" t="s">
        <v>568</v>
      </c>
      <c r="P23" s="16">
        <v>0.2</v>
      </c>
      <c r="Q23" s="17" t="s">
        <v>568</v>
      </c>
      <c r="R23" s="16">
        <v>0.2</v>
      </c>
      <c r="S23" s="17" t="s">
        <v>568</v>
      </c>
      <c r="T23" s="16">
        <v>0.2</v>
      </c>
      <c r="U23" s="17" t="s">
        <v>568</v>
      </c>
      <c r="V23" s="16">
        <v>0.2</v>
      </c>
      <c r="W23" s="17" t="s">
        <v>568</v>
      </c>
      <c r="X23" s="16">
        <v>0.2</v>
      </c>
      <c r="Y23" s="17" t="s">
        <v>568</v>
      </c>
      <c r="Z23" s="15">
        <v>0.2</v>
      </c>
    </row>
    <row r="24" spans="1:28" x14ac:dyDescent="0.3">
      <c r="A24" t="s">
        <v>381</v>
      </c>
      <c r="B24" s="16" t="b">
        <v>1</v>
      </c>
      <c r="C24" s="17" t="s">
        <v>568</v>
      </c>
      <c r="D24" s="16" t="b">
        <v>1</v>
      </c>
      <c r="E24" s="17" t="s">
        <v>568</v>
      </c>
      <c r="F24" s="16" t="b">
        <v>1</v>
      </c>
      <c r="G24" s="17" t="s">
        <v>568</v>
      </c>
      <c r="H24" s="16" t="b">
        <v>1</v>
      </c>
      <c r="I24" s="17" t="s">
        <v>568</v>
      </c>
      <c r="J24" s="16" t="b">
        <v>1</v>
      </c>
      <c r="K24" s="17" t="s">
        <v>568</v>
      </c>
      <c r="L24" s="16" t="b">
        <v>1</v>
      </c>
      <c r="M24" s="17" t="s">
        <v>568</v>
      </c>
      <c r="N24" s="16" t="b">
        <v>1</v>
      </c>
      <c r="O24" s="17" t="s">
        <v>568</v>
      </c>
      <c r="P24" s="16" t="b">
        <v>1</v>
      </c>
      <c r="Q24" s="17" t="s">
        <v>568</v>
      </c>
      <c r="R24" s="16" t="b">
        <v>1</v>
      </c>
      <c r="S24" s="17" t="s">
        <v>568</v>
      </c>
      <c r="T24" s="16" t="b">
        <v>1</v>
      </c>
      <c r="U24" s="17" t="s">
        <v>568</v>
      </c>
      <c r="V24" s="16" t="b">
        <v>1</v>
      </c>
      <c r="W24" s="17" t="s">
        <v>568</v>
      </c>
      <c r="X24" s="16" t="b">
        <v>1</v>
      </c>
      <c r="Y24" s="17" t="s">
        <v>568</v>
      </c>
      <c r="Z24" s="15" t="b">
        <v>1</v>
      </c>
    </row>
    <row r="25" spans="1:28" x14ac:dyDescent="0.3">
      <c r="A25" t="s">
        <v>382</v>
      </c>
      <c r="B25" s="16">
        <v>60</v>
      </c>
      <c r="C25" s="17" t="s">
        <v>568</v>
      </c>
      <c r="D25" s="16">
        <v>60</v>
      </c>
      <c r="E25" s="17" t="s">
        <v>568</v>
      </c>
      <c r="F25" s="16">
        <v>60</v>
      </c>
      <c r="G25" s="17" t="s">
        <v>568</v>
      </c>
      <c r="H25" s="16">
        <v>60</v>
      </c>
      <c r="I25" s="17" t="s">
        <v>568</v>
      </c>
      <c r="J25" s="16">
        <v>60</v>
      </c>
      <c r="K25" s="17" t="s">
        <v>568</v>
      </c>
      <c r="L25" s="16">
        <v>60</v>
      </c>
      <c r="M25" s="17" t="s">
        <v>568</v>
      </c>
      <c r="N25" s="16">
        <v>60</v>
      </c>
      <c r="O25" s="17" t="s">
        <v>568</v>
      </c>
      <c r="P25" s="16">
        <v>60</v>
      </c>
      <c r="Q25" s="17" t="s">
        <v>568</v>
      </c>
      <c r="R25" s="16">
        <v>60</v>
      </c>
      <c r="S25" s="17" t="s">
        <v>568</v>
      </c>
      <c r="T25" s="16">
        <v>60</v>
      </c>
      <c r="U25" s="17" t="s">
        <v>568</v>
      </c>
      <c r="V25" s="16">
        <v>60</v>
      </c>
      <c r="W25" s="17" t="s">
        <v>568</v>
      </c>
      <c r="X25" s="16">
        <v>60</v>
      </c>
      <c r="Y25" s="17" t="s">
        <v>568</v>
      </c>
      <c r="Z25" s="15">
        <v>60</v>
      </c>
      <c r="AB25" t="s">
        <v>383</v>
      </c>
    </row>
    <row r="26" spans="1:28" x14ac:dyDescent="0.3">
      <c r="A26" t="s">
        <v>384</v>
      </c>
      <c r="B26" s="16">
        <v>12.7</v>
      </c>
      <c r="C26" s="17" t="s">
        <v>568</v>
      </c>
      <c r="D26" s="16">
        <v>12.7</v>
      </c>
      <c r="E26" s="17" t="s">
        <v>568</v>
      </c>
      <c r="F26" s="16">
        <v>12.7</v>
      </c>
      <c r="G26" s="17" t="s">
        <v>568</v>
      </c>
      <c r="H26" s="16">
        <v>12.7</v>
      </c>
      <c r="I26" s="17" t="s">
        <v>568</v>
      </c>
      <c r="J26" s="16">
        <v>12.7</v>
      </c>
      <c r="K26" s="17" t="s">
        <v>568</v>
      </c>
      <c r="L26" s="16">
        <v>12.7</v>
      </c>
      <c r="M26" s="17" t="s">
        <v>568</v>
      </c>
      <c r="N26" s="16">
        <v>12.7</v>
      </c>
      <c r="O26" s="17" t="s">
        <v>568</v>
      </c>
      <c r="P26" s="16">
        <v>12.7</v>
      </c>
      <c r="Q26" s="17" t="s">
        <v>568</v>
      </c>
      <c r="R26" s="16">
        <v>12.7</v>
      </c>
      <c r="S26" s="17" t="s">
        <v>568</v>
      </c>
      <c r="T26" s="16">
        <v>12.7</v>
      </c>
      <c r="U26" s="17" t="s">
        <v>568</v>
      </c>
      <c r="V26" s="16">
        <v>12.7</v>
      </c>
      <c r="W26" s="17" t="s">
        <v>568</v>
      </c>
      <c r="X26" s="16">
        <v>12.7</v>
      </c>
      <c r="Y26" s="17" t="s">
        <v>568</v>
      </c>
      <c r="Z26" s="15">
        <v>12.7</v>
      </c>
      <c r="AB26" t="s">
        <v>385</v>
      </c>
    </row>
    <row r="27" spans="1:28" x14ac:dyDescent="0.3">
      <c r="A27" t="s">
        <v>386</v>
      </c>
      <c r="B27" s="16">
        <v>50.8</v>
      </c>
      <c r="C27" s="17" t="s">
        <v>568</v>
      </c>
      <c r="D27" s="16">
        <v>50.8</v>
      </c>
      <c r="E27" s="17" t="s">
        <v>568</v>
      </c>
      <c r="F27" s="16">
        <v>50.8</v>
      </c>
      <c r="G27" s="17" t="s">
        <v>568</v>
      </c>
      <c r="H27" s="16">
        <v>50.8</v>
      </c>
      <c r="I27" s="17" t="s">
        <v>568</v>
      </c>
      <c r="J27" s="16">
        <v>50.8</v>
      </c>
      <c r="K27" s="17" t="s">
        <v>568</v>
      </c>
      <c r="L27" s="16">
        <v>50.8</v>
      </c>
      <c r="M27" s="17" t="s">
        <v>568</v>
      </c>
      <c r="N27" s="16">
        <v>50.8</v>
      </c>
      <c r="O27" s="17" t="s">
        <v>568</v>
      </c>
      <c r="P27" s="16">
        <v>50.8</v>
      </c>
      <c r="Q27" s="17" t="s">
        <v>568</v>
      </c>
      <c r="R27" s="16">
        <v>50.8</v>
      </c>
      <c r="S27" s="17" t="s">
        <v>568</v>
      </c>
      <c r="T27" s="16">
        <v>50.8</v>
      </c>
      <c r="U27" s="17" t="s">
        <v>568</v>
      </c>
      <c r="V27" s="16">
        <v>50.8</v>
      </c>
      <c r="W27" s="17" t="s">
        <v>568</v>
      </c>
      <c r="X27" s="16">
        <v>50.8</v>
      </c>
      <c r="Y27" s="17" t="s">
        <v>568</v>
      </c>
      <c r="Z27" s="15">
        <v>50.8</v>
      </c>
      <c r="AB27" t="s">
        <v>387</v>
      </c>
    </row>
    <row r="28" spans="1:28" x14ac:dyDescent="0.3">
      <c r="A28" t="s">
        <v>388</v>
      </c>
      <c r="B28" s="16">
        <v>50.8</v>
      </c>
      <c r="C28" s="17" t="s">
        <v>568</v>
      </c>
      <c r="D28" s="16">
        <v>50.8</v>
      </c>
      <c r="E28" s="17" t="s">
        <v>568</v>
      </c>
      <c r="F28" s="16">
        <v>50.8</v>
      </c>
      <c r="G28" s="17" t="s">
        <v>568</v>
      </c>
      <c r="H28" s="16">
        <v>50.8</v>
      </c>
      <c r="I28" s="17" t="s">
        <v>568</v>
      </c>
      <c r="J28" s="16">
        <v>50.8</v>
      </c>
      <c r="K28" s="17" t="s">
        <v>568</v>
      </c>
      <c r="L28" s="16">
        <v>50.8</v>
      </c>
      <c r="M28" s="17" t="s">
        <v>568</v>
      </c>
      <c r="N28" s="16">
        <v>50.8</v>
      </c>
      <c r="O28" s="17" t="s">
        <v>568</v>
      </c>
      <c r="P28" s="16">
        <v>50.8</v>
      </c>
      <c r="Q28" s="17" t="s">
        <v>568</v>
      </c>
      <c r="R28" s="16">
        <v>50.8</v>
      </c>
      <c r="S28" s="17" t="s">
        <v>568</v>
      </c>
      <c r="T28" s="16">
        <v>50.8</v>
      </c>
      <c r="U28" s="17" t="s">
        <v>568</v>
      </c>
      <c r="V28" s="16">
        <v>50.8</v>
      </c>
      <c r="W28" s="17" t="s">
        <v>568</v>
      </c>
      <c r="X28" s="16">
        <v>50.8</v>
      </c>
      <c r="Y28" s="17" t="s">
        <v>568</v>
      </c>
      <c r="Z28" s="15">
        <v>50.8</v>
      </c>
      <c r="AB28" t="s">
        <v>389</v>
      </c>
    </row>
    <row r="29" spans="1:28" x14ac:dyDescent="0.3">
      <c r="A29" t="s">
        <v>66</v>
      </c>
      <c r="B29" s="16">
        <v>5</v>
      </c>
      <c r="C29" s="17" t="s">
        <v>568</v>
      </c>
      <c r="D29" s="16">
        <v>5</v>
      </c>
      <c r="E29" s="17" t="s">
        <v>568</v>
      </c>
      <c r="F29" s="16">
        <v>5</v>
      </c>
      <c r="G29" s="17" t="s">
        <v>568</v>
      </c>
      <c r="H29" s="16">
        <v>5</v>
      </c>
      <c r="I29" s="17" t="s">
        <v>568</v>
      </c>
      <c r="J29" s="16">
        <v>5</v>
      </c>
      <c r="K29" s="17" t="s">
        <v>568</v>
      </c>
      <c r="L29" s="16">
        <v>5</v>
      </c>
      <c r="M29" s="17" t="s">
        <v>568</v>
      </c>
      <c r="N29" s="16">
        <v>5</v>
      </c>
      <c r="O29" s="17" t="s">
        <v>568</v>
      </c>
      <c r="P29" s="16">
        <v>5</v>
      </c>
      <c r="Q29" s="17" t="s">
        <v>568</v>
      </c>
      <c r="R29" s="16">
        <v>5</v>
      </c>
      <c r="S29" s="17" t="s">
        <v>568</v>
      </c>
      <c r="T29" s="16">
        <v>5</v>
      </c>
      <c r="U29" s="17" t="s">
        <v>568</v>
      </c>
      <c r="V29" s="16">
        <v>5</v>
      </c>
      <c r="W29" s="17" t="s">
        <v>568</v>
      </c>
      <c r="X29" s="16">
        <v>5</v>
      </c>
      <c r="Y29" s="17" t="s">
        <v>568</v>
      </c>
      <c r="Z29" s="15">
        <v>5</v>
      </c>
      <c r="AB29" t="s">
        <v>68</v>
      </c>
    </row>
    <row r="30" spans="1:28" x14ac:dyDescent="0.3">
      <c r="A30" t="s">
        <v>390</v>
      </c>
      <c r="B30" s="16">
        <v>-1</v>
      </c>
      <c r="C30" s="17" t="s">
        <v>568</v>
      </c>
      <c r="D30" s="16">
        <v>-1</v>
      </c>
      <c r="E30" s="17" t="s">
        <v>568</v>
      </c>
      <c r="F30" s="16">
        <v>-1</v>
      </c>
      <c r="G30" s="17" t="s">
        <v>568</v>
      </c>
      <c r="H30" s="16">
        <v>-1</v>
      </c>
      <c r="I30" s="17" t="s">
        <v>568</v>
      </c>
      <c r="J30" s="16">
        <v>-1</v>
      </c>
      <c r="K30" s="17" t="s">
        <v>568</v>
      </c>
      <c r="L30" s="16">
        <v>-1</v>
      </c>
      <c r="M30" s="17" t="s">
        <v>568</v>
      </c>
      <c r="N30" s="16">
        <v>-1</v>
      </c>
      <c r="O30" s="17" t="s">
        <v>568</v>
      </c>
      <c r="P30" s="16">
        <v>-1</v>
      </c>
      <c r="Q30" s="17" t="s">
        <v>568</v>
      </c>
      <c r="R30" s="16">
        <v>-1</v>
      </c>
      <c r="S30" s="17" t="s">
        <v>568</v>
      </c>
      <c r="T30" s="16">
        <v>-1</v>
      </c>
      <c r="U30" s="17" t="s">
        <v>568</v>
      </c>
      <c r="V30" s="16">
        <v>-1</v>
      </c>
      <c r="W30" s="17" t="s">
        <v>568</v>
      </c>
      <c r="X30" s="16">
        <v>-1</v>
      </c>
      <c r="Y30" s="17" t="s">
        <v>568</v>
      </c>
      <c r="Z30" s="15">
        <v>-1</v>
      </c>
      <c r="AB30" t="s">
        <v>391</v>
      </c>
    </row>
    <row r="31" spans="1:28" x14ac:dyDescent="0.3">
      <c r="A31" t="s">
        <v>392</v>
      </c>
      <c r="B31" s="16">
        <v>170</v>
      </c>
      <c r="C31" s="17" t="s">
        <v>568</v>
      </c>
      <c r="D31" s="16">
        <v>170</v>
      </c>
      <c r="E31" s="17" t="s">
        <v>568</v>
      </c>
      <c r="F31" s="16">
        <v>170</v>
      </c>
      <c r="G31" s="17" t="s">
        <v>568</v>
      </c>
      <c r="H31" s="16">
        <v>170</v>
      </c>
      <c r="I31" s="17" t="s">
        <v>568</v>
      </c>
      <c r="J31" s="16">
        <v>170</v>
      </c>
      <c r="K31" s="17" t="s">
        <v>568</v>
      </c>
      <c r="L31" s="16">
        <v>170</v>
      </c>
      <c r="M31" s="17" t="s">
        <v>568</v>
      </c>
      <c r="N31" s="16">
        <v>170</v>
      </c>
      <c r="O31" s="17" t="s">
        <v>568</v>
      </c>
      <c r="P31" s="16">
        <v>170</v>
      </c>
      <c r="Q31" s="17" t="s">
        <v>568</v>
      </c>
      <c r="R31" s="16">
        <v>170</v>
      </c>
      <c r="S31" s="17" t="s">
        <v>568</v>
      </c>
      <c r="T31" s="16">
        <v>170</v>
      </c>
      <c r="U31" s="17" t="s">
        <v>568</v>
      </c>
      <c r="V31" s="16">
        <v>170</v>
      </c>
      <c r="W31" s="17" t="s">
        <v>568</v>
      </c>
      <c r="X31" s="16">
        <v>170</v>
      </c>
      <c r="Y31" s="17" t="s">
        <v>568</v>
      </c>
      <c r="Z31" s="15">
        <v>170</v>
      </c>
      <c r="AB31" t="s">
        <v>393</v>
      </c>
    </row>
    <row r="32" spans="1:28" x14ac:dyDescent="0.3">
      <c r="A32" t="s">
        <v>394</v>
      </c>
      <c r="B32" s="16">
        <v>5</v>
      </c>
      <c r="C32" s="17" t="s">
        <v>568</v>
      </c>
      <c r="D32" s="16">
        <v>5</v>
      </c>
      <c r="E32" s="17" t="s">
        <v>568</v>
      </c>
      <c r="F32" s="16">
        <v>5</v>
      </c>
      <c r="G32" s="17" t="s">
        <v>568</v>
      </c>
      <c r="H32" s="16">
        <v>5</v>
      </c>
      <c r="I32" s="17" t="s">
        <v>568</v>
      </c>
      <c r="J32" s="16">
        <v>5</v>
      </c>
      <c r="K32" s="17" t="s">
        <v>568</v>
      </c>
      <c r="L32" s="16">
        <v>5</v>
      </c>
      <c r="M32" s="17" t="s">
        <v>568</v>
      </c>
      <c r="N32" s="16">
        <v>5</v>
      </c>
      <c r="O32" s="17" t="s">
        <v>568</v>
      </c>
      <c r="P32" s="16">
        <v>5</v>
      </c>
      <c r="Q32" s="17" t="s">
        <v>568</v>
      </c>
      <c r="R32" s="16">
        <v>5</v>
      </c>
      <c r="S32" s="17" t="s">
        <v>568</v>
      </c>
      <c r="T32" s="16">
        <v>5</v>
      </c>
      <c r="U32" s="17" t="s">
        <v>568</v>
      </c>
      <c r="V32" s="16">
        <v>5</v>
      </c>
      <c r="W32" s="17" t="s">
        <v>568</v>
      </c>
      <c r="X32" s="16">
        <v>5</v>
      </c>
      <c r="Y32" s="17" t="s">
        <v>568</v>
      </c>
      <c r="Z32" s="15">
        <v>5</v>
      </c>
      <c r="AB32" t="s">
        <v>395</v>
      </c>
    </row>
    <row r="33" spans="1:28" x14ac:dyDescent="0.3">
      <c r="A33" t="s">
        <v>396</v>
      </c>
      <c r="B33" s="16">
        <v>3</v>
      </c>
      <c r="C33" s="17" t="s">
        <v>568</v>
      </c>
      <c r="D33" s="16">
        <v>3</v>
      </c>
      <c r="E33" s="17" t="s">
        <v>568</v>
      </c>
      <c r="F33" s="16">
        <v>3</v>
      </c>
      <c r="G33" s="17" t="s">
        <v>568</v>
      </c>
      <c r="H33" s="16">
        <v>3</v>
      </c>
      <c r="I33" s="17" t="s">
        <v>568</v>
      </c>
      <c r="J33" s="16">
        <v>3</v>
      </c>
      <c r="K33" s="17" t="s">
        <v>568</v>
      </c>
      <c r="L33" s="16">
        <v>3</v>
      </c>
      <c r="M33" s="17" t="s">
        <v>568</v>
      </c>
      <c r="N33" s="16">
        <v>3</v>
      </c>
      <c r="O33" s="17" t="s">
        <v>568</v>
      </c>
      <c r="P33" s="16">
        <v>3</v>
      </c>
      <c r="Q33" s="17" t="s">
        <v>568</v>
      </c>
      <c r="R33" s="16">
        <v>3</v>
      </c>
      <c r="S33" s="17" t="s">
        <v>568</v>
      </c>
      <c r="T33" s="16">
        <v>3</v>
      </c>
      <c r="U33" s="17" t="s">
        <v>568</v>
      </c>
      <c r="V33" s="16">
        <v>3</v>
      </c>
      <c r="W33" s="17" t="s">
        <v>568</v>
      </c>
      <c r="X33" s="16">
        <v>3</v>
      </c>
      <c r="Y33" s="17" t="s">
        <v>568</v>
      </c>
      <c r="Z33" s="15">
        <v>3</v>
      </c>
      <c r="AB33" t="s">
        <v>397</v>
      </c>
    </row>
    <row r="34" spans="1:28" x14ac:dyDescent="0.3">
      <c r="A34" t="s">
        <v>398</v>
      </c>
      <c r="B34" s="16">
        <v>19</v>
      </c>
      <c r="C34" s="17" t="s">
        <v>568</v>
      </c>
      <c r="D34" s="16">
        <v>19</v>
      </c>
      <c r="E34" s="17" t="s">
        <v>568</v>
      </c>
      <c r="F34" s="16">
        <v>19</v>
      </c>
      <c r="G34" s="17" t="s">
        <v>568</v>
      </c>
      <c r="H34" s="16">
        <v>19</v>
      </c>
      <c r="I34" s="17" t="s">
        <v>568</v>
      </c>
      <c r="J34" s="16">
        <v>19</v>
      </c>
      <c r="K34" s="17" t="s">
        <v>568</v>
      </c>
      <c r="L34" s="16">
        <v>19</v>
      </c>
      <c r="M34" s="17" t="s">
        <v>568</v>
      </c>
      <c r="N34" s="16">
        <v>19</v>
      </c>
      <c r="O34" s="17" t="s">
        <v>568</v>
      </c>
      <c r="P34" s="16">
        <v>19</v>
      </c>
      <c r="Q34" s="17" t="s">
        <v>568</v>
      </c>
      <c r="R34" s="16">
        <v>19</v>
      </c>
      <c r="S34" s="17" t="s">
        <v>568</v>
      </c>
      <c r="T34" s="16">
        <v>19</v>
      </c>
      <c r="U34" s="17" t="s">
        <v>568</v>
      </c>
      <c r="V34" s="16">
        <v>19</v>
      </c>
      <c r="W34" s="17" t="s">
        <v>568</v>
      </c>
      <c r="X34" s="16">
        <v>19</v>
      </c>
      <c r="Y34" s="17" t="s">
        <v>568</v>
      </c>
      <c r="Z34" s="15">
        <v>19</v>
      </c>
      <c r="AB34" t="s">
        <v>399</v>
      </c>
    </row>
    <row r="35" spans="1:28" x14ac:dyDescent="0.3">
      <c r="A35" t="s">
        <v>400</v>
      </c>
      <c r="B35" s="16">
        <v>100</v>
      </c>
      <c r="C35" s="17" t="s">
        <v>568</v>
      </c>
      <c r="D35" s="16">
        <v>100</v>
      </c>
      <c r="E35" s="17" t="s">
        <v>568</v>
      </c>
      <c r="F35" s="16">
        <v>100</v>
      </c>
      <c r="G35" s="17" t="s">
        <v>568</v>
      </c>
      <c r="H35" s="16">
        <v>100</v>
      </c>
      <c r="I35" s="17" t="s">
        <v>568</v>
      </c>
      <c r="J35" s="16">
        <v>100</v>
      </c>
      <c r="K35" s="17" t="s">
        <v>568</v>
      </c>
      <c r="L35" s="16">
        <v>100</v>
      </c>
      <c r="M35" s="17" t="s">
        <v>568</v>
      </c>
      <c r="N35" s="16">
        <v>100</v>
      </c>
      <c r="O35" s="17" t="s">
        <v>568</v>
      </c>
      <c r="P35" s="16">
        <v>100</v>
      </c>
      <c r="Q35" s="17" t="s">
        <v>568</v>
      </c>
      <c r="R35" s="16">
        <v>100</v>
      </c>
      <c r="S35" s="17" t="s">
        <v>568</v>
      </c>
      <c r="T35" s="16">
        <v>100</v>
      </c>
      <c r="U35" s="17" t="s">
        <v>568</v>
      </c>
      <c r="V35" s="16">
        <v>100</v>
      </c>
      <c r="W35" s="17" t="s">
        <v>568</v>
      </c>
      <c r="X35" s="16">
        <v>100</v>
      </c>
      <c r="Y35" s="17" t="s">
        <v>568</v>
      </c>
      <c r="Z35" s="15">
        <v>100</v>
      </c>
    </row>
    <row r="36" spans="1:28" x14ac:dyDescent="0.3">
      <c r="A36" t="s">
        <v>401</v>
      </c>
      <c r="B36" s="16">
        <v>0.5</v>
      </c>
      <c r="C36" s="17" t="s">
        <v>568</v>
      </c>
      <c r="D36" s="16">
        <v>0.5</v>
      </c>
      <c r="E36" s="17" t="s">
        <v>568</v>
      </c>
      <c r="F36" s="16">
        <v>0.5</v>
      </c>
      <c r="G36" s="17" t="s">
        <v>568</v>
      </c>
      <c r="H36" s="16">
        <v>0.5</v>
      </c>
      <c r="I36" s="17" t="s">
        <v>568</v>
      </c>
      <c r="J36" s="16">
        <v>0.5</v>
      </c>
      <c r="K36" s="17" t="s">
        <v>568</v>
      </c>
      <c r="L36" s="16">
        <v>0.5</v>
      </c>
      <c r="M36" s="17" t="s">
        <v>568</v>
      </c>
      <c r="N36" s="16">
        <v>0.5</v>
      </c>
      <c r="O36" s="17" t="s">
        <v>568</v>
      </c>
      <c r="P36" s="16">
        <v>0.5</v>
      </c>
      <c r="Q36" s="17" t="s">
        <v>568</v>
      </c>
      <c r="R36" s="16">
        <v>0.5</v>
      </c>
      <c r="S36" s="17" t="s">
        <v>568</v>
      </c>
      <c r="T36" s="16">
        <v>0.5</v>
      </c>
      <c r="U36" s="17" t="s">
        <v>568</v>
      </c>
      <c r="V36" s="16">
        <v>0.5</v>
      </c>
      <c r="W36" s="17" t="s">
        <v>568</v>
      </c>
      <c r="X36" s="16">
        <v>0.5</v>
      </c>
      <c r="Y36" s="17" t="s">
        <v>568</v>
      </c>
      <c r="Z36" s="15">
        <v>0.5</v>
      </c>
      <c r="AB36" t="s">
        <v>402</v>
      </c>
    </row>
    <row r="37" spans="1:28" x14ac:dyDescent="0.3">
      <c r="A37" t="s">
        <v>77</v>
      </c>
      <c r="B37" s="16">
        <v>0.254</v>
      </c>
      <c r="C37" s="17" t="s">
        <v>568</v>
      </c>
      <c r="D37" s="16">
        <v>0.254</v>
      </c>
      <c r="E37" s="17" t="s">
        <v>568</v>
      </c>
      <c r="F37" s="16">
        <v>0.254</v>
      </c>
      <c r="G37" s="17" t="s">
        <v>568</v>
      </c>
      <c r="H37" s="16">
        <v>0.254</v>
      </c>
      <c r="I37" s="17" t="s">
        <v>568</v>
      </c>
      <c r="J37" s="16">
        <v>0.254</v>
      </c>
      <c r="K37" s="17" t="s">
        <v>568</v>
      </c>
      <c r="L37" s="16">
        <v>0.254</v>
      </c>
      <c r="M37" s="17" t="s">
        <v>568</v>
      </c>
      <c r="N37" s="16">
        <v>0.254</v>
      </c>
      <c r="O37" s="17" t="s">
        <v>568</v>
      </c>
      <c r="P37" s="16">
        <v>0.254</v>
      </c>
      <c r="Q37" s="17" t="s">
        <v>568</v>
      </c>
      <c r="R37" s="16">
        <v>0.254</v>
      </c>
      <c r="S37" s="17" t="s">
        <v>568</v>
      </c>
      <c r="T37" s="16">
        <v>0.254</v>
      </c>
      <c r="U37" s="17" t="s">
        <v>568</v>
      </c>
      <c r="V37" s="16">
        <v>0.254</v>
      </c>
      <c r="W37" s="17" t="s">
        <v>568</v>
      </c>
      <c r="X37" s="16">
        <v>0.254</v>
      </c>
      <c r="Y37" s="17" t="s">
        <v>568</v>
      </c>
      <c r="Z37" s="15">
        <v>0.254</v>
      </c>
    </row>
    <row r="38" spans="1:28" x14ac:dyDescent="0.3">
      <c r="A38" t="s">
        <v>403</v>
      </c>
      <c r="B38" s="16">
        <v>0</v>
      </c>
      <c r="C38" s="17" t="s">
        <v>568</v>
      </c>
      <c r="D38" s="16">
        <v>0</v>
      </c>
      <c r="E38" s="17" t="s">
        <v>568</v>
      </c>
      <c r="F38" s="16">
        <v>0</v>
      </c>
      <c r="G38" s="17" t="s">
        <v>568</v>
      </c>
      <c r="H38" s="16">
        <v>0</v>
      </c>
      <c r="I38" s="17" t="s">
        <v>568</v>
      </c>
      <c r="J38" s="16">
        <v>0</v>
      </c>
      <c r="K38" s="17" t="s">
        <v>568</v>
      </c>
      <c r="L38" s="16">
        <v>0</v>
      </c>
      <c r="M38" s="17" t="s">
        <v>568</v>
      </c>
      <c r="N38" s="16">
        <v>0</v>
      </c>
      <c r="O38" s="17" t="s">
        <v>568</v>
      </c>
      <c r="P38" s="16">
        <v>0</v>
      </c>
      <c r="Q38" s="17" t="s">
        <v>568</v>
      </c>
      <c r="R38" s="16">
        <v>0</v>
      </c>
      <c r="S38" s="17" t="s">
        <v>568</v>
      </c>
      <c r="T38" s="16">
        <v>0</v>
      </c>
      <c r="U38" s="17" t="s">
        <v>568</v>
      </c>
      <c r="V38" s="16">
        <v>0</v>
      </c>
      <c r="W38" s="17" t="s">
        <v>568</v>
      </c>
      <c r="X38" s="16">
        <v>0</v>
      </c>
      <c r="Y38" s="17" t="s">
        <v>568</v>
      </c>
      <c r="Z38" s="15">
        <v>0</v>
      </c>
    </row>
    <row r="39" spans="1:28" x14ac:dyDescent="0.3">
      <c r="A39" t="s">
        <v>404</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568</v>
      </c>
      <c r="R39" s="16">
        <v>3</v>
      </c>
      <c r="S39" s="17" t="s">
        <v>568</v>
      </c>
      <c r="T39" s="16">
        <v>3</v>
      </c>
      <c r="U39" s="17" t="s">
        <v>568</v>
      </c>
      <c r="V39" s="16">
        <v>3</v>
      </c>
      <c r="W39" s="17" t="s">
        <v>568</v>
      </c>
      <c r="X39" s="16">
        <v>3</v>
      </c>
      <c r="Y39" s="17" t="s">
        <v>568</v>
      </c>
      <c r="Z39" s="15">
        <v>3</v>
      </c>
    </row>
    <row r="40" spans="1:28" x14ac:dyDescent="0.3">
      <c r="A40" t="s">
        <v>405</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6">
        <v>1</v>
      </c>
      <c r="Y40" s="17" t="s">
        <v>568</v>
      </c>
      <c r="Z40" s="15">
        <v>1</v>
      </c>
    </row>
    <row r="41" spans="1:28" x14ac:dyDescent="0.3">
      <c r="A41" t="s">
        <v>406</v>
      </c>
      <c r="B41" s="16">
        <v>0</v>
      </c>
      <c r="C41" s="17" t="s">
        <v>568</v>
      </c>
      <c r="D41" s="16">
        <v>0</v>
      </c>
      <c r="E41" s="17" t="s">
        <v>568</v>
      </c>
      <c r="F41" s="16">
        <v>0</v>
      </c>
      <c r="G41" s="17" t="s">
        <v>568</v>
      </c>
      <c r="H41" s="16">
        <v>0</v>
      </c>
      <c r="I41" s="17" t="s">
        <v>568</v>
      </c>
      <c r="J41" s="16">
        <v>0</v>
      </c>
      <c r="K41" s="17" t="s">
        <v>568</v>
      </c>
      <c r="L41" s="16">
        <v>0</v>
      </c>
      <c r="M41" s="17" t="s">
        <v>568</v>
      </c>
      <c r="N41" s="16">
        <v>0</v>
      </c>
      <c r="O41" s="17" t="s">
        <v>568</v>
      </c>
      <c r="P41" s="16">
        <v>0</v>
      </c>
      <c r="Q41" s="17" t="s">
        <v>568</v>
      </c>
      <c r="R41" s="16">
        <v>0</v>
      </c>
      <c r="S41" s="17" t="s">
        <v>568</v>
      </c>
      <c r="T41" s="16">
        <v>0</v>
      </c>
      <c r="U41" s="17" t="s">
        <v>568</v>
      </c>
      <c r="V41" s="16">
        <v>0</v>
      </c>
      <c r="W41" s="17" t="s">
        <v>568</v>
      </c>
      <c r="X41" s="16">
        <v>0</v>
      </c>
      <c r="Y41" s="17" t="s">
        <v>568</v>
      </c>
      <c r="Z41" s="15">
        <v>0</v>
      </c>
      <c r="AB41" t="s">
        <v>407</v>
      </c>
    </row>
    <row r="42" spans="1:28" x14ac:dyDescent="0.3">
      <c r="A42" t="s">
        <v>408</v>
      </c>
      <c r="B42" s="16">
        <v>0.3</v>
      </c>
      <c r="C42" s="17" t="s">
        <v>568</v>
      </c>
      <c r="D42" s="16">
        <v>0.3</v>
      </c>
      <c r="E42" s="17" t="s">
        <v>568</v>
      </c>
      <c r="F42" s="16">
        <v>0.3</v>
      </c>
      <c r="G42" s="17" t="s">
        <v>568</v>
      </c>
      <c r="H42" s="16">
        <v>0.3</v>
      </c>
      <c r="I42" s="17" t="s">
        <v>568</v>
      </c>
      <c r="J42" s="16">
        <v>0.3</v>
      </c>
      <c r="K42" s="17" t="s">
        <v>568</v>
      </c>
      <c r="L42" s="16">
        <v>0.3</v>
      </c>
      <c r="M42" s="17" t="s">
        <v>568</v>
      </c>
      <c r="N42" s="16">
        <v>0.3</v>
      </c>
      <c r="O42" s="17" t="s">
        <v>568</v>
      </c>
      <c r="P42" s="16">
        <v>0.3</v>
      </c>
      <c r="Q42" s="17" t="s">
        <v>568</v>
      </c>
      <c r="R42" s="16">
        <v>0.3</v>
      </c>
      <c r="S42" s="17" t="s">
        <v>568</v>
      </c>
      <c r="T42" s="16">
        <v>0.3</v>
      </c>
      <c r="U42" s="17" t="s">
        <v>568</v>
      </c>
      <c r="V42" s="16">
        <v>0.3</v>
      </c>
      <c r="W42" s="17" t="s">
        <v>568</v>
      </c>
      <c r="X42" s="16">
        <v>0.3</v>
      </c>
      <c r="Y42" s="17" t="s">
        <v>568</v>
      </c>
      <c r="Z42" s="15">
        <v>0.3</v>
      </c>
    </row>
    <row r="43" spans="1:28" x14ac:dyDescent="0.3">
      <c r="A43" t="s">
        <v>83</v>
      </c>
      <c r="B43" s="16">
        <v>3.2</v>
      </c>
      <c r="C43" s="17" t="s">
        <v>568</v>
      </c>
      <c r="D43" s="16">
        <v>3.2</v>
      </c>
      <c r="E43" s="17" t="s">
        <v>568</v>
      </c>
      <c r="F43" s="16">
        <v>3.2</v>
      </c>
      <c r="G43" s="17" t="s">
        <v>568</v>
      </c>
      <c r="H43" s="16">
        <v>3.2</v>
      </c>
      <c r="I43" s="17" t="s">
        <v>568</v>
      </c>
      <c r="J43" s="16">
        <v>3.2</v>
      </c>
      <c r="K43" s="17" t="s">
        <v>568</v>
      </c>
      <c r="L43" s="16">
        <v>3.2</v>
      </c>
      <c r="M43" s="17" t="s">
        <v>568</v>
      </c>
      <c r="N43" s="16">
        <v>3.2</v>
      </c>
      <c r="O43" s="17" t="s">
        <v>568</v>
      </c>
      <c r="P43" s="16">
        <v>3.2</v>
      </c>
      <c r="Q43" s="17" t="s">
        <v>568</v>
      </c>
      <c r="R43" s="16">
        <v>3.2</v>
      </c>
      <c r="S43" s="17" t="s">
        <v>568</v>
      </c>
      <c r="T43" s="16">
        <v>3.2</v>
      </c>
      <c r="U43" s="17" t="s">
        <v>568</v>
      </c>
      <c r="V43" s="16">
        <v>3.2</v>
      </c>
      <c r="W43" s="17" t="s">
        <v>568</v>
      </c>
      <c r="X43" s="16">
        <v>3.2</v>
      </c>
      <c r="Y43" s="17"/>
      <c r="Z43" s="15">
        <v>6.3</v>
      </c>
    </row>
    <row r="44" spans="1:28" x14ac:dyDescent="0.3">
      <c r="A44" t="s">
        <v>409</v>
      </c>
      <c r="B44" s="16">
        <v>0.8</v>
      </c>
      <c r="C44" s="17" t="s">
        <v>568</v>
      </c>
      <c r="D44" s="16">
        <v>0.8</v>
      </c>
      <c r="E44" s="17" t="s">
        <v>568</v>
      </c>
      <c r="F44" s="16">
        <v>0.8</v>
      </c>
      <c r="G44" s="17" t="s">
        <v>568</v>
      </c>
      <c r="H44" s="16">
        <v>0.8</v>
      </c>
      <c r="I44" s="17" t="s">
        <v>568</v>
      </c>
      <c r="J44" s="16">
        <v>0.8</v>
      </c>
      <c r="K44" s="17" t="s">
        <v>568</v>
      </c>
      <c r="L44" s="16">
        <v>0.8</v>
      </c>
      <c r="M44" s="17" t="s">
        <v>568</v>
      </c>
      <c r="N44" s="16">
        <v>0.8</v>
      </c>
      <c r="O44" s="17" t="s">
        <v>568</v>
      </c>
      <c r="P44" s="16">
        <v>0.8</v>
      </c>
      <c r="Q44" s="17" t="s">
        <v>568</v>
      </c>
      <c r="R44" s="16">
        <v>0.8</v>
      </c>
      <c r="S44" s="17" t="s">
        <v>568</v>
      </c>
      <c r="T44" s="16">
        <v>0.8</v>
      </c>
      <c r="U44" s="17" t="s">
        <v>568</v>
      </c>
      <c r="V44" s="16">
        <v>0.8</v>
      </c>
      <c r="W44" s="17" t="s">
        <v>568</v>
      </c>
      <c r="X44" s="16">
        <v>0.8</v>
      </c>
      <c r="Y44" s="17" t="s">
        <v>568</v>
      </c>
      <c r="Z44" s="15">
        <v>0.8</v>
      </c>
      <c r="AB44" t="s">
        <v>410</v>
      </c>
    </row>
    <row r="45" spans="1:28" x14ac:dyDescent="0.3">
      <c r="A45" t="s">
        <v>411</v>
      </c>
      <c r="B45" s="16">
        <v>5</v>
      </c>
      <c r="C45" s="17" t="s">
        <v>568</v>
      </c>
      <c r="D45" s="16">
        <v>5</v>
      </c>
      <c r="E45" s="17" t="s">
        <v>568</v>
      </c>
      <c r="F45" s="16">
        <v>5</v>
      </c>
      <c r="G45" s="17" t="s">
        <v>568</v>
      </c>
      <c r="H45" s="16">
        <v>5</v>
      </c>
      <c r="I45" s="17" t="s">
        <v>568</v>
      </c>
      <c r="J45" s="16">
        <v>5</v>
      </c>
      <c r="K45" s="17" t="s">
        <v>568</v>
      </c>
      <c r="L45" s="16">
        <v>5</v>
      </c>
      <c r="M45" s="17" t="s">
        <v>568</v>
      </c>
      <c r="N45" s="16">
        <v>5</v>
      </c>
      <c r="O45" s="17" t="s">
        <v>568</v>
      </c>
      <c r="P45" s="16">
        <v>5</v>
      </c>
      <c r="Q45" s="17" t="s">
        <v>568</v>
      </c>
      <c r="R45" s="16">
        <v>5</v>
      </c>
      <c r="S45" s="17" t="s">
        <v>568</v>
      </c>
      <c r="T45" s="16">
        <v>5</v>
      </c>
      <c r="U45" s="17" t="s">
        <v>568</v>
      </c>
      <c r="V45" s="16">
        <v>5</v>
      </c>
      <c r="W45" s="17" t="s">
        <v>568</v>
      </c>
      <c r="X45" s="16">
        <v>5</v>
      </c>
      <c r="Y45" s="17" t="s">
        <v>568</v>
      </c>
      <c r="Z45" s="15">
        <v>5</v>
      </c>
      <c r="AB45" t="s">
        <v>412</v>
      </c>
    </row>
    <row r="46" spans="1:28" x14ac:dyDescent="0.3">
      <c r="A46" t="s">
        <v>413</v>
      </c>
      <c r="B46" s="16">
        <v>100</v>
      </c>
      <c r="C46" s="17" t="s">
        <v>568</v>
      </c>
      <c r="D46" s="16">
        <v>100</v>
      </c>
      <c r="E46" s="17" t="s">
        <v>568</v>
      </c>
      <c r="F46" s="16">
        <v>100</v>
      </c>
      <c r="G46" s="17" t="s">
        <v>568</v>
      </c>
      <c r="H46" s="16">
        <v>100</v>
      </c>
      <c r="I46" s="17" t="s">
        <v>568</v>
      </c>
      <c r="J46" s="16">
        <v>100</v>
      </c>
      <c r="K46" s="17" t="s">
        <v>568</v>
      </c>
      <c r="L46" s="16">
        <v>100</v>
      </c>
      <c r="M46" s="17" t="s">
        <v>568</v>
      </c>
      <c r="N46" s="16">
        <v>100</v>
      </c>
      <c r="O46" s="17" t="s">
        <v>568</v>
      </c>
      <c r="P46" s="16">
        <v>100</v>
      </c>
      <c r="Q46" s="17" t="s">
        <v>568</v>
      </c>
      <c r="R46" s="16">
        <v>100</v>
      </c>
      <c r="S46" s="17" t="s">
        <v>568</v>
      </c>
      <c r="T46" s="16">
        <v>100</v>
      </c>
      <c r="U46" s="17" t="s">
        <v>568</v>
      </c>
      <c r="V46" s="16">
        <v>100</v>
      </c>
      <c r="W46" s="17" t="s">
        <v>568</v>
      </c>
      <c r="X46" s="16">
        <v>100</v>
      </c>
      <c r="Y46" s="17" t="s">
        <v>568</v>
      </c>
      <c r="Z46" s="15">
        <v>100</v>
      </c>
    </row>
    <row r="47" spans="1:28" x14ac:dyDescent="0.3">
      <c r="A47" t="s">
        <v>414</v>
      </c>
      <c r="B47" s="16">
        <v>15</v>
      </c>
      <c r="C47" s="17" t="s">
        <v>568</v>
      </c>
      <c r="D47" s="16">
        <v>15</v>
      </c>
      <c r="E47" s="17" t="s">
        <v>568</v>
      </c>
      <c r="F47" s="16">
        <v>15</v>
      </c>
      <c r="G47" s="17" t="s">
        <v>568</v>
      </c>
      <c r="H47" s="16">
        <v>15</v>
      </c>
      <c r="I47" s="17" t="s">
        <v>568</v>
      </c>
      <c r="J47" s="16">
        <v>15</v>
      </c>
      <c r="K47" s="17" t="s">
        <v>568</v>
      </c>
      <c r="L47" s="16">
        <v>15</v>
      </c>
      <c r="M47" s="17" t="s">
        <v>568</v>
      </c>
      <c r="N47" s="16">
        <v>15</v>
      </c>
      <c r="O47" s="17" t="s">
        <v>568</v>
      </c>
      <c r="P47" s="16">
        <v>15</v>
      </c>
      <c r="Q47" s="17" t="s">
        <v>568</v>
      </c>
      <c r="R47" s="16">
        <v>15</v>
      </c>
      <c r="S47" s="17" t="s">
        <v>568</v>
      </c>
      <c r="T47" s="16">
        <v>15</v>
      </c>
      <c r="U47" s="17" t="s">
        <v>568</v>
      </c>
      <c r="V47" s="16">
        <v>15</v>
      </c>
      <c r="W47" s="17" t="s">
        <v>568</v>
      </c>
      <c r="X47" s="16">
        <v>15</v>
      </c>
      <c r="Y47" s="17" t="s">
        <v>568</v>
      </c>
      <c r="Z47" s="15">
        <v>15</v>
      </c>
    </row>
    <row r="48" spans="1:28" x14ac:dyDescent="0.3">
      <c r="A48" t="s">
        <v>245</v>
      </c>
      <c r="B48" s="16" t="b">
        <v>0</v>
      </c>
      <c r="C48" s="17" t="s">
        <v>568</v>
      </c>
      <c r="D48" s="16" t="b">
        <v>0</v>
      </c>
      <c r="E48" s="17" t="s">
        <v>568</v>
      </c>
      <c r="F48" s="16" t="b">
        <v>0</v>
      </c>
      <c r="G48" s="17" t="s">
        <v>568</v>
      </c>
      <c r="H48" s="16" t="b">
        <v>0</v>
      </c>
      <c r="I48" s="17" t="s">
        <v>568</v>
      </c>
      <c r="J48" s="16" t="b">
        <v>0</v>
      </c>
      <c r="K48" s="17" t="s">
        <v>568</v>
      </c>
      <c r="L48" s="16" t="b">
        <v>0</v>
      </c>
      <c r="M48" s="17" t="s">
        <v>568</v>
      </c>
      <c r="N48" s="16" t="b">
        <v>0</v>
      </c>
      <c r="O48" s="17" t="s">
        <v>568</v>
      </c>
      <c r="P48" s="16" t="b">
        <v>0</v>
      </c>
      <c r="Q48" s="17" t="s">
        <v>568</v>
      </c>
      <c r="R48" s="16" t="b">
        <v>0</v>
      </c>
      <c r="S48" s="17" t="s">
        <v>568</v>
      </c>
      <c r="T48" s="16" t="b">
        <v>0</v>
      </c>
      <c r="U48" s="17" t="s">
        <v>568</v>
      </c>
      <c r="V48" s="16" t="b">
        <v>0</v>
      </c>
      <c r="W48" s="17" t="s">
        <v>568</v>
      </c>
      <c r="X48" s="16" t="b">
        <v>0</v>
      </c>
      <c r="Y48" s="17" t="s">
        <v>568</v>
      </c>
      <c r="Z48" s="15" t="b">
        <v>0</v>
      </c>
    </row>
    <row r="49" spans="1:28" x14ac:dyDescent="0.3">
      <c r="A49" t="s">
        <v>85</v>
      </c>
      <c r="B49" s="16">
        <v>0.25</v>
      </c>
      <c r="C49" s="17" t="s">
        <v>568</v>
      </c>
      <c r="D49" s="16">
        <v>0.25</v>
      </c>
      <c r="E49" s="17" t="s">
        <v>568</v>
      </c>
      <c r="F49" s="16">
        <v>0.25</v>
      </c>
      <c r="G49" s="17" t="s">
        <v>568</v>
      </c>
      <c r="H49" s="16">
        <v>0.25</v>
      </c>
      <c r="I49" s="17" t="s">
        <v>568</v>
      </c>
      <c r="J49" s="16">
        <v>0.25</v>
      </c>
      <c r="K49" s="17" t="s">
        <v>568</v>
      </c>
      <c r="L49" s="16">
        <v>0.25</v>
      </c>
      <c r="M49" s="17" t="s">
        <v>568</v>
      </c>
      <c r="N49" s="16">
        <v>0.25</v>
      </c>
      <c r="O49" s="17" t="s">
        <v>568</v>
      </c>
      <c r="P49" s="16">
        <v>0.25</v>
      </c>
      <c r="Q49" s="17" t="s">
        <v>568</v>
      </c>
      <c r="R49" s="16">
        <v>0.25</v>
      </c>
      <c r="S49" s="17" t="s">
        <v>568</v>
      </c>
      <c r="T49" s="16">
        <v>0.25</v>
      </c>
      <c r="U49" s="17" t="s">
        <v>568</v>
      </c>
      <c r="V49" s="16">
        <v>0.25</v>
      </c>
      <c r="W49" s="17" t="s">
        <v>568</v>
      </c>
      <c r="X49" s="16">
        <v>0.25</v>
      </c>
      <c r="Y49" s="17" t="s">
        <v>568</v>
      </c>
      <c r="Z49" s="15">
        <v>0.25</v>
      </c>
    </row>
    <row r="50" spans="1:28" x14ac:dyDescent="0.3">
      <c r="A50" t="s">
        <v>415</v>
      </c>
      <c r="B50" s="16">
        <v>0.2</v>
      </c>
      <c r="C50" s="17" t="s">
        <v>568</v>
      </c>
      <c r="D50" s="16">
        <v>0.2</v>
      </c>
      <c r="E50" s="17" t="s">
        <v>568</v>
      </c>
      <c r="F50" s="16">
        <v>0.2</v>
      </c>
      <c r="G50" s="17" t="s">
        <v>568</v>
      </c>
      <c r="H50" s="16">
        <v>0.2</v>
      </c>
      <c r="I50" s="17" t="s">
        <v>568</v>
      </c>
      <c r="J50" s="16">
        <v>0.2</v>
      </c>
      <c r="K50" s="17" t="s">
        <v>568</v>
      </c>
      <c r="L50" s="16">
        <v>0.2</v>
      </c>
      <c r="M50" s="17" t="s">
        <v>568</v>
      </c>
      <c r="N50" s="16">
        <v>0.2</v>
      </c>
      <c r="O50" s="17" t="s">
        <v>568</v>
      </c>
      <c r="P50" s="16">
        <v>0.2</v>
      </c>
      <c r="Q50" s="17" t="s">
        <v>568</v>
      </c>
      <c r="R50" s="16">
        <v>0.2</v>
      </c>
      <c r="S50" s="17" t="s">
        <v>568</v>
      </c>
      <c r="T50" s="16">
        <v>0.2</v>
      </c>
      <c r="U50" s="17" t="s">
        <v>568</v>
      </c>
      <c r="V50" s="16">
        <v>0.2</v>
      </c>
      <c r="W50" s="17" t="s">
        <v>568</v>
      </c>
      <c r="X50" s="16">
        <v>0.2</v>
      </c>
      <c r="Y50" s="17" t="s">
        <v>568</v>
      </c>
      <c r="Z50" s="15">
        <v>0.2</v>
      </c>
    </row>
    <row r="51" spans="1:28" x14ac:dyDescent="0.3">
      <c r="A51" t="s">
        <v>416</v>
      </c>
      <c r="B51" s="16">
        <v>2</v>
      </c>
      <c r="C51" s="17" t="s">
        <v>568</v>
      </c>
      <c r="D51" s="16">
        <v>2</v>
      </c>
      <c r="E51" s="17" t="s">
        <v>568</v>
      </c>
      <c r="F51" s="16">
        <v>2</v>
      </c>
      <c r="G51" s="17" t="s">
        <v>568</v>
      </c>
      <c r="H51" s="16">
        <v>2</v>
      </c>
      <c r="I51" s="17" t="s">
        <v>568</v>
      </c>
      <c r="J51" s="16">
        <v>2</v>
      </c>
      <c r="K51" s="17" t="s">
        <v>568</v>
      </c>
      <c r="L51" s="16">
        <v>2</v>
      </c>
      <c r="M51" s="17" t="s">
        <v>568</v>
      </c>
      <c r="N51" s="16">
        <v>2</v>
      </c>
      <c r="O51" s="17" t="s">
        <v>568</v>
      </c>
      <c r="P51" s="16">
        <v>2</v>
      </c>
      <c r="Q51" s="17" t="s">
        <v>568</v>
      </c>
      <c r="R51" s="16">
        <v>2</v>
      </c>
      <c r="S51" s="17" t="s">
        <v>568</v>
      </c>
      <c r="T51" s="16">
        <v>2</v>
      </c>
      <c r="U51" s="17" t="s">
        <v>568</v>
      </c>
      <c r="V51" s="16">
        <v>2</v>
      </c>
      <c r="W51" s="17" t="s">
        <v>568</v>
      </c>
      <c r="X51" s="16">
        <v>2</v>
      </c>
      <c r="Y51" s="17" t="s">
        <v>568</v>
      </c>
      <c r="Z51" s="15">
        <v>2</v>
      </c>
      <c r="AB51" t="s">
        <v>417</v>
      </c>
    </row>
    <row r="52" spans="1:28" s="25" customFormat="1" ht="15" thickBot="1" x14ac:dyDescent="0.35">
      <c r="A52" s="25" t="s">
        <v>418</v>
      </c>
      <c r="B52" s="27">
        <v>50</v>
      </c>
      <c r="C52" s="28" t="s">
        <v>568</v>
      </c>
      <c r="D52" s="27">
        <v>50</v>
      </c>
      <c r="E52" s="28" t="s">
        <v>568</v>
      </c>
      <c r="F52" s="27">
        <v>50</v>
      </c>
      <c r="G52" s="28" t="s">
        <v>568</v>
      </c>
      <c r="H52" s="27">
        <v>50</v>
      </c>
      <c r="I52" s="28" t="s">
        <v>568</v>
      </c>
      <c r="J52" s="27">
        <v>50</v>
      </c>
      <c r="K52" s="28" t="s">
        <v>568</v>
      </c>
      <c r="L52" s="27">
        <v>50</v>
      </c>
      <c r="M52" s="28" t="s">
        <v>568</v>
      </c>
      <c r="N52" s="27">
        <v>50</v>
      </c>
      <c r="O52" s="28" t="s">
        <v>568</v>
      </c>
      <c r="P52" s="27">
        <v>50</v>
      </c>
      <c r="Q52" s="28" t="s">
        <v>568</v>
      </c>
      <c r="R52" s="27">
        <v>50</v>
      </c>
      <c r="S52" s="28" t="s">
        <v>568</v>
      </c>
      <c r="T52" s="27">
        <v>50</v>
      </c>
      <c r="U52" s="28" t="s">
        <v>568</v>
      </c>
      <c r="V52" s="27">
        <v>50</v>
      </c>
      <c r="W52" s="28" t="s">
        <v>568</v>
      </c>
      <c r="X52" s="27">
        <v>50</v>
      </c>
      <c r="Y52" s="28" t="s">
        <v>568</v>
      </c>
      <c r="Z52" s="29">
        <v>50</v>
      </c>
      <c r="AB52" s="25" t="s">
        <v>419</v>
      </c>
    </row>
    <row r="54" spans="1:28" x14ac:dyDescent="0.3">
      <c r="A54" t="s">
        <v>621</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L51"/>
  <sheetViews>
    <sheetView workbookViewId="0">
      <selection activeCell="A51" sqref="A51"/>
    </sheetView>
  </sheetViews>
  <sheetFormatPr defaultRowHeight="14.4" x14ac:dyDescent="0.3"/>
  <cols>
    <col min="1" max="1" width="38" bestFit="1" customWidth="1"/>
    <col min="2" max="2" width="11.33203125" style="11" customWidth="1"/>
    <col min="3" max="3" width="13.44140625" style="12" hidden="1" customWidth="1"/>
    <col min="4" max="4" width="11.33203125" style="11" customWidth="1"/>
    <col min="5" max="5" width="13.44140625" style="12" hidden="1" customWidth="1"/>
    <col min="6" max="6" width="12.33203125" style="11" customWidth="1"/>
    <col min="7" max="7" width="12.88671875" style="12" hidden="1" customWidth="1"/>
    <col min="8" max="8" width="10.33203125" style="11" customWidth="1"/>
    <col min="9" max="9" width="12.33203125" style="12" hidden="1" customWidth="1"/>
    <col min="10" max="10" width="10.44140625" style="11" customWidth="1"/>
    <col min="11" max="11" width="11.33203125" style="7" customWidth="1"/>
    <col min="12" max="12" width="12.6640625" customWidth="1"/>
  </cols>
  <sheetData>
    <row r="1" spans="1:12" x14ac:dyDescent="0.3">
      <c r="B1" s="7"/>
      <c r="C1" s="7"/>
      <c r="D1" s="7"/>
      <c r="E1" s="7"/>
      <c r="F1" s="7"/>
      <c r="G1" s="7"/>
      <c r="H1" s="7"/>
      <c r="I1" s="7"/>
      <c r="J1" s="7"/>
    </row>
    <row r="2" spans="1:12" ht="15.6" x14ac:dyDescent="0.3">
      <c r="A2" s="40" t="s">
        <v>798</v>
      </c>
      <c r="B2" s="7"/>
      <c r="C2" s="7"/>
      <c r="D2" s="7"/>
      <c r="E2" s="7"/>
      <c r="F2" s="7"/>
      <c r="G2" s="7"/>
      <c r="H2" s="7"/>
      <c r="I2" s="7"/>
      <c r="J2" s="7"/>
    </row>
    <row r="3" spans="1:12" ht="16.2" thickBot="1" x14ac:dyDescent="0.35">
      <c r="A3" s="40"/>
      <c r="B3" s="7"/>
      <c r="C3" s="7"/>
      <c r="D3" s="7"/>
      <c r="E3" s="7"/>
      <c r="F3" s="7"/>
      <c r="G3" s="7"/>
      <c r="H3" s="7"/>
      <c r="I3" s="7"/>
      <c r="J3" s="7"/>
    </row>
    <row r="4" spans="1:12" ht="43.2" x14ac:dyDescent="0.3">
      <c r="A4" s="19" t="s">
        <v>56</v>
      </c>
      <c r="B4" s="20" t="s">
        <v>811</v>
      </c>
      <c r="C4" s="20" t="s">
        <v>295</v>
      </c>
      <c r="D4" s="20" t="s">
        <v>727</v>
      </c>
      <c r="E4" s="20" t="s">
        <v>296</v>
      </c>
      <c r="F4" s="20" t="s">
        <v>653</v>
      </c>
      <c r="G4" s="20" t="s">
        <v>297</v>
      </c>
      <c r="H4" s="20" t="s">
        <v>654</v>
      </c>
      <c r="I4" s="20" t="s">
        <v>347</v>
      </c>
      <c r="J4" s="20" t="s">
        <v>655</v>
      </c>
      <c r="K4" s="21" t="s">
        <v>63</v>
      </c>
      <c r="L4" s="42" t="s">
        <v>799</v>
      </c>
    </row>
    <row r="5" spans="1:12" x14ac:dyDescent="0.3">
      <c r="A5" t="s">
        <v>794</v>
      </c>
      <c r="B5" s="16">
        <v>14.5</v>
      </c>
      <c r="C5" s="17" t="s">
        <v>796</v>
      </c>
      <c r="D5" s="16">
        <v>14.5</v>
      </c>
      <c r="E5" s="17"/>
      <c r="F5" s="16">
        <v>14.5</v>
      </c>
      <c r="G5" s="17"/>
      <c r="H5" s="16">
        <v>14.5</v>
      </c>
      <c r="I5" s="17"/>
      <c r="J5" s="16">
        <v>14.5</v>
      </c>
      <c r="K5"/>
      <c r="L5" t="s">
        <v>793</v>
      </c>
    </row>
    <row r="6" spans="1:12" x14ac:dyDescent="0.3">
      <c r="A6" t="s">
        <v>532</v>
      </c>
      <c r="B6" s="32" t="b">
        <v>1</v>
      </c>
      <c r="C6" s="33" t="s">
        <v>568</v>
      </c>
      <c r="D6" s="32" t="b">
        <v>1</v>
      </c>
      <c r="E6" s="33" t="s">
        <v>568</v>
      </c>
      <c r="F6" s="32" t="b">
        <v>1</v>
      </c>
      <c r="G6" s="33" t="s">
        <v>568</v>
      </c>
      <c r="H6" s="32" t="b">
        <v>1</v>
      </c>
      <c r="I6" s="33" t="s">
        <v>568</v>
      </c>
      <c r="J6" s="32" t="b">
        <v>0</v>
      </c>
      <c r="K6"/>
      <c r="L6" t="s">
        <v>788</v>
      </c>
    </row>
    <row r="7" spans="1:12" x14ac:dyDescent="0.3">
      <c r="A7" t="s">
        <v>420</v>
      </c>
      <c r="B7" s="16">
        <v>15</v>
      </c>
      <c r="C7" s="17"/>
      <c r="D7" s="16">
        <v>15</v>
      </c>
      <c r="E7" s="17"/>
      <c r="F7" s="16">
        <v>15</v>
      </c>
      <c r="G7" s="17"/>
      <c r="H7" s="16">
        <v>15</v>
      </c>
      <c r="I7" s="17"/>
      <c r="J7" s="16">
        <v>15</v>
      </c>
      <c r="K7"/>
      <c r="L7" t="s">
        <v>421</v>
      </c>
    </row>
    <row r="8" spans="1:12" x14ac:dyDescent="0.3">
      <c r="A8" t="s">
        <v>422</v>
      </c>
      <c r="B8" s="16">
        <v>0.1</v>
      </c>
      <c r="C8" s="17" t="s">
        <v>568</v>
      </c>
      <c r="D8" s="16">
        <v>0.1</v>
      </c>
      <c r="E8" s="17" t="s">
        <v>568</v>
      </c>
      <c r="F8" s="16">
        <v>0.1</v>
      </c>
      <c r="G8" s="17" t="s">
        <v>568</v>
      </c>
      <c r="H8" s="16">
        <v>0.1</v>
      </c>
      <c r="I8" s="17" t="s">
        <v>568</v>
      </c>
      <c r="J8" s="16">
        <v>0.1</v>
      </c>
      <c r="K8"/>
      <c r="L8" t="s">
        <v>423</v>
      </c>
    </row>
    <row r="9" spans="1:12" x14ac:dyDescent="0.3">
      <c r="A9" t="s">
        <v>66</v>
      </c>
      <c r="B9" s="16">
        <v>0</v>
      </c>
      <c r="C9" s="17" t="s">
        <v>568</v>
      </c>
      <c r="D9" s="16">
        <v>0</v>
      </c>
      <c r="E9" s="17" t="s">
        <v>568</v>
      </c>
      <c r="F9" s="16">
        <v>0</v>
      </c>
      <c r="G9" s="17" t="s">
        <v>568</v>
      </c>
      <c r="H9" s="16">
        <v>0</v>
      </c>
      <c r="I9" s="17" t="s">
        <v>568</v>
      </c>
      <c r="J9" s="16">
        <v>0</v>
      </c>
      <c r="K9"/>
      <c r="L9" t="s">
        <v>68</v>
      </c>
    </row>
    <row r="10" spans="1:12" x14ac:dyDescent="0.3">
      <c r="A10" t="s">
        <v>424</v>
      </c>
      <c r="B10" s="16">
        <v>101.6</v>
      </c>
      <c r="C10" s="17" t="s">
        <v>568</v>
      </c>
      <c r="D10" s="16">
        <v>101.6</v>
      </c>
      <c r="E10" s="17" t="s">
        <v>568</v>
      </c>
      <c r="F10" s="16">
        <v>101.6</v>
      </c>
      <c r="G10" s="17" t="s">
        <v>568</v>
      </c>
      <c r="H10" s="16">
        <v>101.6</v>
      </c>
      <c r="I10" s="17" t="s">
        <v>568</v>
      </c>
      <c r="J10" s="16">
        <v>101.6</v>
      </c>
      <c r="K10"/>
      <c r="L10" t="s">
        <v>425</v>
      </c>
    </row>
    <row r="11" spans="1:12" x14ac:dyDescent="0.3">
      <c r="A11" t="s">
        <v>69</v>
      </c>
      <c r="B11" s="16">
        <v>10</v>
      </c>
      <c r="C11" s="17" t="s">
        <v>568</v>
      </c>
      <c r="D11" s="16">
        <v>10</v>
      </c>
      <c r="E11" s="17" t="s">
        <v>568</v>
      </c>
      <c r="F11" s="16">
        <v>10</v>
      </c>
      <c r="G11" s="17" t="s">
        <v>568</v>
      </c>
      <c r="H11" s="16">
        <v>10</v>
      </c>
      <c r="I11" s="17" t="s">
        <v>568</v>
      </c>
      <c r="J11" s="16">
        <v>10</v>
      </c>
      <c r="K11"/>
      <c r="L11" t="s">
        <v>70</v>
      </c>
    </row>
    <row r="12" spans="1:12" x14ac:dyDescent="0.3">
      <c r="A12" t="s">
        <v>307</v>
      </c>
      <c r="B12" s="16">
        <v>141.30000000000001</v>
      </c>
      <c r="C12" s="17" t="s">
        <v>568</v>
      </c>
      <c r="D12" s="16">
        <v>141.30000000000001</v>
      </c>
      <c r="E12" s="17" t="s">
        <v>568</v>
      </c>
      <c r="F12" s="16">
        <v>141.30000000000001</v>
      </c>
      <c r="G12" s="17" t="s">
        <v>568</v>
      </c>
      <c r="H12" s="16">
        <v>141.30000000000001</v>
      </c>
      <c r="I12" s="17" t="s">
        <v>568</v>
      </c>
      <c r="J12" s="16">
        <v>141.30000000000001</v>
      </c>
      <c r="K12"/>
    </row>
    <row r="13" spans="1:12" x14ac:dyDescent="0.3">
      <c r="A13" t="s">
        <v>426</v>
      </c>
      <c r="B13" s="16">
        <v>1000000</v>
      </c>
      <c r="C13" s="17" t="s">
        <v>568</v>
      </c>
      <c r="D13" s="16">
        <v>1000000</v>
      </c>
      <c r="E13" s="17" t="s">
        <v>568</v>
      </c>
      <c r="F13" s="16">
        <v>1000000</v>
      </c>
      <c r="G13" s="17" t="s">
        <v>568</v>
      </c>
      <c r="H13" s="16">
        <v>1000000</v>
      </c>
      <c r="I13" s="17" t="s">
        <v>568</v>
      </c>
      <c r="J13" s="16">
        <v>1000000</v>
      </c>
      <c r="K13"/>
    </row>
    <row r="14" spans="1:12" x14ac:dyDescent="0.3">
      <c r="A14" t="s">
        <v>72</v>
      </c>
      <c r="B14" s="16">
        <v>1</v>
      </c>
      <c r="C14" s="17" t="s">
        <v>568</v>
      </c>
      <c r="D14" s="16">
        <v>1</v>
      </c>
      <c r="E14" s="17" t="s">
        <v>568</v>
      </c>
      <c r="F14" s="16">
        <v>1</v>
      </c>
      <c r="G14" s="17" t="s">
        <v>568</v>
      </c>
      <c r="H14" s="16">
        <v>1</v>
      </c>
      <c r="I14" s="17" t="s">
        <v>568</v>
      </c>
      <c r="J14" s="16">
        <v>1</v>
      </c>
      <c r="K14"/>
      <c r="L14" t="s">
        <v>427</v>
      </c>
    </row>
    <row r="15" spans="1:12" x14ac:dyDescent="0.3">
      <c r="A15" t="s">
        <v>535</v>
      </c>
      <c r="B15" s="16">
        <v>20</v>
      </c>
      <c r="C15" s="17"/>
      <c r="D15" s="16">
        <v>20</v>
      </c>
      <c r="E15" s="17"/>
      <c r="F15" s="16">
        <v>20</v>
      </c>
      <c r="G15" s="17"/>
      <c r="H15" s="16">
        <v>20</v>
      </c>
      <c r="I15" s="17"/>
      <c r="J15" s="16">
        <v>20</v>
      </c>
      <c r="K15"/>
      <c r="L15" t="s">
        <v>789</v>
      </c>
    </row>
    <row r="16" spans="1:12" x14ac:dyDescent="0.3">
      <c r="A16" t="s">
        <v>537</v>
      </c>
      <c r="B16" s="16">
        <v>0.05</v>
      </c>
      <c r="C16" s="17"/>
      <c r="D16" s="16">
        <v>0.05</v>
      </c>
      <c r="E16" s="17"/>
      <c r="F16" s="16">
        <v>0.05</v>
      </c>
      <c r="G16" s="17"/>
      <c r="H16" s="16">
        <v>0.05</v>
      </c>
      <c r="I16" s="17"/>
      <c r="J16" s="16">
        <v>0.05</v>
      </c>
      <c r="K16"/>
      <c r="L16" t="s">
        <v>538</v>
      </c>
    </row>
    <row r="17" spans="1:12" x14ac:dyDescent="0.3">
      <c r="A17" t="s">
        <v>428</v>
      </c>
      <c r="B17" s="16">
        <v>6</v>
      </c>
      <c r="C17" s="17" t="s">
        <v>568</v>
      </c>
      <c r="D17" s="16">
        <v>6</v>
      </c>
      <c r="E17" s="17" t="s">
        <v>568</v>
      </c>
      <c r="F17" s="16">
        <v>6</v>
      </c>
      <c r="G17" s="17" t="s">
        <v>568</v>
      </c>
      <c r="H17" s="16">
        <v>6</v>
      </c>
      <c r="I17" s="17" t="s">
        <v>568</v>
      </c>
      <c r="J17" s="16">
        <v>6</v>
      </c>
      <c r="K17"/>
    </row>
    <row r="18" spans="1:12" x14ac:dyDescent="0.3">
      <c r="A18" t="s">
        <v>429</v>
      </c>
      <c r="B18" s="16">
        <v>6</v>
      </c>
      <c r="C18" s="17" t="s">
        <v>568</v>
      </c>
      <c r="D18" s="16">
        <v>6</v>
      </c>
      <c r="E18" s="17" t="s">
        <v>568</v>
      </c>
      <c r="F18" s="16">
        <v>6</v>
      </c>
      <c r="G18" s="17" t="s">
        <v>568</v>
      </c>
      <c r="H18" s="16">
        <v>6</v>
      </c>
      <c r="I18" s="17" t="s">
        <v>568</v>
      </c>
      <c r="J18" s="16">
        <v>6</v>
      </c>
      <c r="K18"/>
    </row>
    <row r="19" spans="1:12" x14ac:dyDescent="0.3">
      <c r="A19" t="s">
        <v>430</v>
      </c>
      <c r="B19" s="16">
        <v>0.2</v>
      </c>
      <c r="C19" s="17" t="s">
        <v>568</v>
      </c>
      <c r="D19" s="16">
        <v>0.2</v>
      </c>
      <c r="E19" s="17" t="s">
        <v>568</v>
      </c>
      <c r="F19" s="16">
        <v>0.2</v>
      </c>
      <c r="G19" s="17" t="s">
        <v>568</v>
      </c>
      <c r="H19" s="16">
        <v>0.2</v>
      </c>
      <c r="I19" s="17" t="s">
        <v>568</v>
      </c>
      <c r="J19" s="16">
        <v>0.2</v>
      </c>
      <c r="K19"/>
      <c r="L19" t="s">
        <v>431</v>
      </c>
    </row>
    <row r="20" spans="1:12" x14ac:dyDescent="0.3">
      <c r="A20" t="s">
        <v>432</v>
      </c>
      <c r="B20" s="16">
        <v>304.8</v>
      </c>
      <c r="C20" s="17" t="s">
        <v>568</v>
      </c>
      <c r="D20" s="16">
        <v>304.8</v>
      </c>
      <c r="E20" s="17" t="s">
        <v>568</v>
      </c>
      <c r="F20" s="16">
        <v>304.8</v>
      </c>
      <c r="G20" s="17" t="s">
        <v>568</v>
      </c>
      <c r="H20" s="16">
        <v>304.8</v>
      </c>
      <c r="I20" s="17" t="s">
        <v>568</v>
      </c>
      <c r="J20" s="16">
        <v>304.8</v>
      </c>
      <c r="K20"/>
      <c r="L20" t="s">
        <v>433</v>
      </c>
    </row>
    <row r="21" spans="1:12" x14ac:dyDescent="0.3">
      <c r="A21" t="s">
        <v>309</v>
      </c>
      <c r="B21" s="16">
        <v>30.4</v>
      </c>
      <c r="C21" s="17" t="s">
        <v>568</v>
      </c>
      <c r="D21" s="16">
        <v>30.4</v>
      </c>
      <c r="E21" s="17" t="s">
        <v>568</v>
      </c>
      <c r="F21" s="16">
        <v>30.4</v>
      </c>
      <c r="G21" s="17" t="s">
        <v>568</v>
      </c>
      <c r="H21" s="16">
        <v>30.4</v>
      </c>
      <c r="I21" s="17" t="s">
        <v>568</v>
      </c>
      <c r="J21" s="16">
        <v>30.4</v>
      </c>
      <c r="K21"/>
    </row>
    <row r="22" spans="1:12" x14ac:dyDescent="0.3">
      <c r="A22" t="s">
        <v>310</v>
      </c>
      <c r="B22" s="16">
        <v>0.15</v>
      </c>
      <c r="C22" s="17" t="s">
        <v>568</v>
      </c>
      <c r="D22" s="16">
        <v>0.15</v>
      </c>
      <c r="E22" s="17" t="s">
        <v>568</v>
      </c>
      <c r="F22" s="16">
        <v>0.15</v>
      </c>
      <c r="G22" s="17" t="s">
        <v>568</v>
      </c>
      <c r="H22" s="16">
        <v>0.15</v>
      </c>
      <c r="I22" s="17" t="s">
        <v>568</v>
      </c>
      <c r="J22" s="16">
        <v>0.15</v>
      </c>
      <c r="K22"/>
      <c r="L22" t="s">
        <v>311</v>
      </c>
    </row>
    <row r="23" spans="1:12" x14ac:dyDescent="0.3">
      <c r="A23" t="s">
        <v>74</v>
      </c>
      <c r="B23" s="16">
        <v>12.7</v>
      </c>
      <c r="C23" s="17"/>
      <c r="D23" s="16">
        <v>12.7</v>
      </c>
      <c r="E23" s="17"/>
      <c r="F23" s="16">
        <v>12.7</v>
      </c>
      <c r="G23" s="17"/>
      <c r="H23" s="16">
        <v>12.7</v>
      </c>
      <c r="I23" s="17"/>
      <c r="J23" s="16">
        <v>12.7</v>
      </c>
      <c r="K23"/>
    </row>
    <row r="24" spans="1:12" x14ac:dyDescent="0.3">
      <c r="A24" t="s">
        <v>75</v>
      </c>
      <c r="B24" s="16">
        <v>0.05</v>
      </c>
      <c r="C24" s="17"/>
      <c r="D24" s="16">
        <v>0.05</v>
      </c>
      <c r="E24" s="17"/>
      <c r="F24" s="16">
        <v>0.05</v>
      </c>
      <c r="G24" s="17"/>
      <c r="H24" s="16">
        <v>0.05</v>
      </c>
      <c r="I24" s="17"/>
      <c r="J24" s="16">
        <v>0.05</v>
      </c>
      <c r="K24"/>
      <c r="L24" t="s">
        <v>76</v>
      </c>
    </row>
    <row r="25" spans="1:12" x14ac:dyDescent="0.3">
      <c r="A25" t="s">
        <v>312</v>
      </c>
      <c r="B25" s="16">
        <v>0.8</v>
      </c>
      <c r="C25" s="17" t="s">
        <v>568</v>
      </c>
      <c r="D25" s="16">
        <v>0.8</v>
      </c>
      <c r="E25" s="17" t="s">
        <v>568</v>
      </c>
      <c r="F25" s="16">
        <v>0.8</v>
      </c>
      <c r="G25" s="17" t="s">
        <v>568</v>
      </c>
      <c r="H25" s="16">
        <v>0.8</v>
      </c>
      <c r="I25" s="17" t="s">
        <v>568</v>
      </c>
      <c r="J25" s="16">
        <v>0.8</v>
      </c>
      <c r="K25"/>
    </row>
    <row r="26" spans="1:12" x14ac:dyDescent="0.3">
      <c r="A26" t="s">
        <v>313</v>
      </c>
      <c r="B26" s="16">
        <v>14</v>
      </c>
      <c r="C26" s="17" t="s">
        <v>568</v>
      </c>
      <c r="D26" s="16">
        <v>14</v>
      </c>
      <c r="E26" s="17" t="s">
        <v>568</v>
      </c>
      <c r="F26" s="16">
        <v>14</v>
      </c>
      <c r="G26" s="17" t="s">
        <v>568</v>
      </c>
      <c r="H26" s="16">
        <v>14</v>
      </c>
      <c r="I26" s="17" t="s">
        <v>568</v>
      </c>
      <c r="J26" s="16">
        <v>14</v>
      </c>
      <c r="K26"/>
    </row>
    <row r="27" spans="1:12" x14ac:dyDescent="0.3">
      <c r="A27" t="s">
        <v>77</v>
      </c>
      <c r="B27" s="16">
        <v>0.254</v>
      </c>
      <c r="C27" s="17" t="s">
        <v>568</v>
      </c>
      <c r="D27" s="16">
        <v>0.254</v>
      </c>
      <c r="E27" s="17" t="s">
        <v>568</v>
      </c>
      <c r="F27" s="16">
        <v>0.254</v>
      </c>
      <c r="G27" s="17" t="s">
        <v>568</v>
      </c>
      <c r="H27" s="16">
        <v>0.254</v>
      </c>
      <c r="I27" s="17" t="s">
        <v>568</v>
      </c>
      <c r="J27" s="16">
        <v>0.254</v>
      </c>
      <c r="K27"/>
    </row>
    <row r="28" spans="1:12" x14ac:dyDescent="0.3">
      <c r="A28" t="s">
        <v>434</v>
      </c>
      <c r="B28" s="16" t="b">
        <v>1</v>
      </c>
      <c r="C28" s="17" t="s">
        <v>568</v>
      </c>
      <c r="D28" s="16" t="b">
        <v>1</v>
      </c>
      <c r="E28" s="17" t="s">
        <v>568</v>
      </c>
      <c r="F28" s="16" t="b">
        <v>1</v>
      </c>
      <c r="G28" s="17" t="s">
        <v>568</v>
      </c>
      <c r="H28" s="16" t="b">
        <v>1</v>
      </c>
      <c r="I28" s="17" t="s">
        <v>568</v>
      </c>
      <c r="J28" s="16" t="b">
        <v>1</v>
      </c>
      <c r="K28"/>
      <c r="L28" t="s">
        <v>435</v>
      </c>
    </row>
    <row r="29" spans="1:12" x14ac:dyDescent="0.3">
      <c r="A29" t="s">
        <v>78</v>
      </c>
      <c r="B29" s="16">
        <v>0</v>
      </c>
      <c r="C29" s="17"/>
      <c r="D29" s="16">
        <v>0</v>
      </c>
      <c r="E29" s="17"/>
      <c r="F29" s="16">
        <v>0</v>
      </c>
      <c r="G29" s="17"/>
      <c r="H29" s="16">
        <v>0</v>
      </c>
      <c r="I29" s="17"/>
      <c r="J29" s="16">
        <v>0</v>
      </c>
      <c r="K29"/>
      <c r="L29" t="s">
        <v>79</v>
      </c>
    </row>
    <row r="30" spans="1:12" x14ac:dyDescent="0.3">
      <c r="A30" t="s">
        <v>696</v>
      </c>
      <c r="B30" s="32" t="s">
        <v>741</v>
      </c>
      <c r="C30" s="33" t="s">
        <v>772</v>
      </c>
      <c r="D30" s="32" t="s">
        <v>697</v>
      </c>
      <c r="E30" s="33" t="s">
        <v>692</v>
      </c>
      <c r="F30" s="32" t="s">
        <v>697</v>
      </c>
      <c r="G30" s="33" t="s">
        <v>694</v>
      </c>
      <c r="H30" s="32" t="s">
        <v>697</v>
      </c>
      <c r="I30" s="33" t="s">
        <v>694</v>
      </c>
      <c r="J30" s="32" t="s">
        <v>697</v>
      </c>
      <c r="K30" s="7" t="s">
        <v>729</v>
      </c>
      <c r="L30" t="s">
        <v>698</v>
      </c>
    </row>
    <row r="31" spans="1:12" x14ac:dyDescent="0.3">
      <c r="A31" t="s">
        <v>436</v>
      </c>
      <c r="B31" s="16" t="b">
        <v>1</v>
      </c>
      <c r="C31" s="17" t="s">
        <v>568</v>
      </c>
      <c r="D31" s="16" t="b">
        <v>1</v>
      </c>
      <c r="E31" s="17" t="s">
        <v>568</v>
      </c>
      <c r="F31" s="16" t="b">
        <v>1</v>
      </c>
      <c r="G31" s="17" t="s">
        <v>568</v>
      </c>
      <c r="H31" s="16" t="b">
        <v>1</v>
      </c>
      <c r="I31" s="17" t="s">
        <v>568</v>
      </c>
      <c r="J31" s="16" t="b">
        <v>1</v>
      </c>
      <c r="K31"/>
    </row>
    <row r="32" spans="1:12" x14ac:dyDescent="0.3">
      <c r="A32" t="s">
        <v>437</v>
      </c>
      <c r="B32" s="16" t="b">
        <v>1</v>
      </c>
      <c r="C32" s="17" t="s">
        <v>568</v>
      </c>
      <c r="D32" s="16" t="b">
        <v>1</v>
      </c>
      <c r="E32" s="17" t="s">
        <v>568</v>
      </c>
      <c r="F32" s="16" t="b">
        <v>1</v>
      </c>
      <c r="G32" s="17" t="s">
        <v>568</v>
      </c>
      <c r="H32" s="16" t="b">
        <v>1</v>
      </c>
      <c r="I32" s="17" t="s">
        <v>568</v>
      </c>
      <c r="J32" s="16" t="b">
        <v>1</v>
      </c>
      <c r="K32"/>
    </row>
    <row r="33" spans="1:12" x14ac:dyDescent="0.3">
      <c r="A33" t="s">
        <v>81</v>
      </c>
      <c r="B33" s="16" t="b">
        <v>1</v>
      </c>
      <c r="C33" s="17" t="s">
        <v>568</v>
      </c>
      <c r="D33" s="16" t="b">
        <v>1</v>
      </c>
      <c r="E33" s="17" t="s">
        <v>568</v>
      </c>
      <c r="F33" s="16" t="b">
        <v>1</v>
      </c>
      <c r="G33" s="17" t="s">
        <v>568</v>
      </c>
      <c r="H33" s="16" t="b">
        <v>1</v>
      </c>
      <c r="I33" s="17" t="s">
        <v>568</v>
      </c>
      <c r="J33" s="16" t="b">
        <v>1</v>
      </c>
      <c r="K33"/>
    </row>
    <row r="34" spans="1:12" x14ac:dyDescent="0.3">
      <c r="A34" t="s">
        <v>438</v>
      </c>
      <c r="B34" s="16" t="b">
        <v>1</v>
      </c>
      <c r="C34" s="17" t="s">
        <v>568</v>
      </c>
      <c r="D34" s="16" t="b">
        <v>1</v>
      </c>
      <c r="E34" s="17" t="s">
        <v>568</v>
      </c>
      <c r="F34" s="16" t="b">
        <v>1</v>
      </c>
      <c r="G34" s="17" t="s">
        <v>568</v>
      </c>
      <c r="H34" s="16" t="b">
        <v>1</v>
      </c>
      <c r="I34" s="17" t="s">
        <v>568</v>
      </c>
      <c r="J34" s="16" t="b">
        <v>1</v>
      </c>
      <c r="K34"/>
    </row>
    <row r="35" spans="1:12" x14ac:dyDescent="0.3">
      <c r="A35" t="s">
        <v>439</v>
      </c>
      <c r="B35" s="16" t="b">
        <v>0</v>
      </c>
      <c r="C35" s="17" t="s">
        <v>568</v>
      </c>
      <c r="D35" s="16" t="b">
        <v>0</v>
      </c>
      <c r="E35" s="17" t="s">
        <v>568</v>
      </c>
      <c r="F35" s="16" t="b">
        <v>0</v>
      </c>
      <c r="G35" s="17" t="s">
        <v>568</v>
      </c>
      <c r="H35" s="16" t="b">
        <v>0</v>
      </c>
      <c r="I35" s="17" t="s">
        <v>568</v>
      </c>
      <c r="J35" s="16" t="b">
        <v>0</v>
      </c>
      <c r="K35"/>
      <c r="L35" t="s">
        <v>440</v>
      </c>
    </row>
    <row r="36" spans="1:12" x14ac:dyDescent="0.3">
      <c r="A36" t="s">
        <v>441</v>
      </c>
      <c r="B36" s="16">
        <v>0.1</v>
      </c>
      <c r="C36" s="17" t="s">
        <v>568</v>
      </c>
      <c r="D36" s="16">
        <v>0.1</v>
      </c>
      <c r="E36" s="17" t="s">
        <v>568</v>
      </c>
      <c r="F36" s="16">
        <v>0.1</v>
      </c>
      <c r="G36" s="17" t="s">
        <v>568</v>
      </c>
      <c r="H36" s="16">
        <v>0.1</v>
      </c>
      <c r="I36" s="17" t="s">
        <v>568</v>
      </c>
      <c r="J36" s="16">
        <v>0.1</v>
      </c>
      <c r="K36"/>
    </row>
    <row r="37" spans="1:12" x14ac:dyDescent="0.3">
      <c r="A37" t="s">
        <v>442</v>
      </c>
      <c r="B37" s="16">
        <v>101.6</v>
      </c>
      <c r="C37" s="17" t="s">
        <v>568</v>
      </c>
      <c r="D37" s="16">
        <v>101.6</v>
      </c>
      <c r="E37" s="17" t="s">
        <v>568</v>
      </c>
      <c r="F37" s="16">
        <v>101.6</v>
      </c>
      <c r="G37" s="17" t="s">
        <v>568</v>
      </c>
      <c r="H37" s="16">
        <v>101.6</v>
      </c>
      <c r="I37" s="17" t="s">
        <v>568</v>
      </c>
      <c r="J37" s="16">
        <v>101.6</v>
      </c>
      <c r="K37"/>
    </row>
    <row r="38" spans="1:12" x14ac:dyDescent="0.3">
      <c r="A38" t="s">
        <v>443</v>
      </c>
      <c r="B38" s="16">
        <v>10</v>
      </c>
      <c r="C38" s="17" t="s">
        <v>568</v>
      </c>
      <c r="D38" s="16">
        <v>10</v>
      </c>
      <c r="E38" s="17" t="s">
        <v>568</v>
      </c>
      <c r="F38" s="16">
        <v>10</v>
      </c>
      <c r="G38" s="17" t="s">
        <v>568</v>
      </c>
      <c r="H38" s="16">
        <v>10</v>
      </c>
      <c r="I38" s="17" t="s">
        <v>568</v>
      </c>
      <c r="J38" s="16">
        <v>10</v>
      </c>
      <c r="K38"/>
    </row>
    <row r="39" spans="1:12" x14ac:dyDescent="0.3">
      <c r="A39" t="s">
        <v>444</v>
      </c>
      <c r="B39" s="16">
        <v>12.7</v>
      </c>
      <c r="C39" s="17" t="s">
        <v>568</v>
      </c>
      <c r="D39" s="16">
        <v>12.7</v>
      </c>
      <c r="E39" s="17" t="s">
        <v>568</v>
      </c>
      <c r="F39" s="16">
        <v>12.7</v>
      </c>
      <c r="G39" s="17" t="s">
        <v>568</v>
      </c>
      <c r="H39" s="16">
        <v>12.7</v>
      </c>
      <c r="I39" s="17" t="s">
        <v>568</v>
      </c>
      <c r="J39" s="16">
        <v>12.7</v>
      </c>
      <c r="K39"/>
    </row>
    <row r="40" spans="1:12" x14ac:dyDescent="0.3">
      <c r="A40" t="s">
        <v>83</v>
      </c>
      <c r="B40" s="16">
        <v>3.2</v>
      </c>
      <c r="C40" s="17" t="s">
        <v>568</v>
      </c>
      <c r="D40" s="16">
        <v>3.2</v>
      </c>
      <c r="E40" s="17" t="s">
        <v>568</v>
      </c>
      <c r="F40" s="16">
        <v>3.2</v>
      </c>
      <c r="G40" s="17" t="s">
        <v>568</v>
      </c>
      <c r="H40" s="16">
        <v>3.2</v>
      </c>
      <c r="I40" s="17" t="s">
        <v>568</v>
      </c>
      <c r="J40" s="16">
        <v>3.2</v>
      </c>
      <c r="K40"/>
    </row>
    <row r="41" spans="1:12" x14ac:dyDescent="0.3">
      <c r="A41" t="s">
        <v>445</v>
      </c>
      <c r="B41" s="16">
        <v>1.1000000000000001</v>
      </c>
      <c r="C41" s="17" t="s">
        <v>568</v>
      </c>
      <c r="D41" s="16">
        <v>1.1000000000000001</v>
      </c>
      <c r="E41" s="17" t="s">
        <v>568</v>
      </c>
      <c r="F41" s="16">
        <v>1.1000000000000001</v>
      </c>
      <c r="G41" s="17" t="s">
        <v>568</v>
      </c>
      <c r="H41" s="16">
        <v>1.1000000000000001</v>
      </c>
      <c r="I41" s="17" t="s">
        <v>568</v>
      </c>
      <c r="J41" s="16">
        <v>1.1000000000000001</v>
      </c>
      <c r="K41"/>
    </row>
    <row r="42" spans="1:12" x14ac:dyDescent="0.3">
      <c r="A42" t="s">
        <v>539</v>
      </c>
      <c r="B42" s="16" t="b">
        <v>1</v>
      </c>
      <c r="C42" s="17"/>
      <c r="D42" s="16" t="b">
        <v>1</v>
      </c>
      <c r="E42" s="17"/>
      <c r="F42" s="16" t="b">
        <v>1</v>
      </c>
      <c r="G42" s="17"/>
      <c r="H42" s="16" t="b">
        <v>1</v>
      </c>
      <c r="I42" s="17"/>
      <c r="J42" s="16" t="b">
        <v>1</v>
      </c>
      <c r="K42"/>
      <c r="L42" t="s">
        <v>540</v>
      </c>
    </row>
    <row r="43" spans="1:12" x14ac:dyDescent="0.3">
      <c r="A43" t="s">
        <v>84</v>
      </c>
      <c r="B43" s="16" t="b">
        <v>1</v>
      </c>
      <c r="C43" s="17" t="s">
        <v>568</v>
      </c>
      <c r="D43" s="16" t="b">
        <v>1</v>
      </c>
      <c r="E43" s="17" t="s">
        <v>568</v>
      </c>
      <c r="F43" s="16" t="b">
        <v>1</v>
      </c>
      <c r="G43" s="17" t="s">
        <v>568</v>
      </c>
      <c r="H43" s="16" t="b">
        <v>1</v>
      </c>
      <c r="I43" s="17" t="s">
        <v>568</v>
      </c>
      <c r="J43" s="16" t="b">
        <v>1</v>
      </c>
      <c r="K43"/>
      <c r="L43" t="s">
        <v>790</v>
      </c>
    </row>
    <row r="44" spans="1:12" x14ac:dyDescent="0.3">
      <c r="A44" t="s">
        <v>245</v>
      </c>
      <c r="B44" s="16" t="b">
        <v>0</v>
      </c>
      <c r="C44" s="17" t="s">
        <v>568</v>
      </c>
      <c r="D44" s="16" t="b">
        <v>0</v>
      </c>
      <c r="E44" s="17" t="s">
        <v>568</v>
      </c>
      <c r="F44" s="16" t="b">
        <v>0</v>
      </c>
      <c r="G44" s="17" t="s">
        <v>568</v>
      </c>
      <c r="H44" s="16" t="b">
        <v>0</v>
      </c>
      <c r="I44" s="17" t="s">
        <v>568</v>
      </c>
      <c r="J44" s="16" t="b">
        <v>0</v>
      </c>
      <c r="K44"/>
    </row>
    <row r="45" spans="1:12" x14ac:dyDescent="0.3">
      <c r="A45" t="s">
        <v>314</v>
      </c>
      <c r="B45" s="16">
        <v>25.4</v>
      </c>
      <c r="C45" s="17" t="s">
        <v>568</v>
      </c>
      <c r="D45" s="16">
        <v>25.4</v>
      </c>
      <c r="E45" s="17" t="s">
        <v>568</v>
      </c>
      <c r="F45" s="16">
        <v>25.4</v>
      </c>
      <c r="G45" s="17" t="s">
        <v>568</v>
      </c>
      <c r="H45" s="16">
        <v>25.4</v>
      </c>
      <c r="I45" s="17" t="s">
        <v>568</v>
      </c>
      <c r="J45" s="16">
        <v>25.4</v>
      </c>
      <c r="K45"/>
    </row>
    <row r="46" spans="1:12" x14ac:dyDescent="0.3">
      <c r="A46" t="s">
        <v>85</v>
      </c>
      <c r="B46" s="16">
        <v>0.254</v>
      </c>
      <c r="C46" s="17" t="s">
        <v>568</v>
      </c>
      <c r="D46" s="16">
        <v>0.254</v>
      </c>
      <c r="E46" s="17" t="s">
        <v>568</v>
      </c>
      <c r="F46" s="16">
        <v>0.254</v>
      </c>
      <c r="G46" s="17" t="s">
        <v>568</v>
      </c>
      <c r="H46" s="16">
        <v>0.254</v>
      </c>
      <c r="I46" s="17" t="s">
        <v>568</v>
      </c>
      <c r="J46" s="16">
        <v>0.254</v>
      </c>
      <c r="K46"/>
    </row>
    <row r="47" spans="1:12" x14ac:dyDescent="0.3">
      <c r="A47" t="s">
        <v>774</v>
      </c>
      <c r="B47" s="16">
        <v>0</v>
      </c>
      <c r="C47" s="17" t="s">
        <v>768</v>
      </c>
      <c r="D47" s="16">
        <v>0</v>
      </c>
      <c r="E47" s="17" t="s">
        <v>694</v>
      </c>
      <c r="F47" s="16">
        <v>0</v>
      </c>
      <c r="G47" s="17" t="s">
        <v>694</v>
      </c>
      <c r="H47" s="16">
        <v>0</v>
      </c>
      <c r="I47" s="17" t="s">
        <v>694</v>
      </c>
      <c r="J47" s="16">
        <v>0</v>
      </c>
      <c r="K47"/>
      <c r="L47" t="s">
        <v>776</v>
      </c>
    </row>
    <row r="48" spans="1:12" x14ac:dyDescent="0.3">
      <c r="A48" t="s">
        <v>742</v>
      </c>
      <c r="B48" s="16">
        <v>0</v>
      </c>
      <c r="C48" s="12" t="s">
        <v>768</v>
      </c>
      <c r="D48" s="16">
        <v>0</v>
      </c>
      <c r="E48" s="17" t="s">
        <v>694</v>
      </c>
      <c r="F48" s="16">
        <v>0</v>
      </c>
      <c r="G48" s="17" t="s">
        <v>694</v>
      </c>
      <c r="H48" s="16">
        <v>0</v>
      </c>
      <c r="I48" s="17" t="s">
        <v>694</v>
      </c>
      <c r="J48" s="16">
        <v>0</v>
      </c>
      <c r="K48"/>
      <c r="L48" t="s">
        <v>775</v>
      </c>
    </row>
    <row r="49" spans="1:12" s="25" customFormat="1" ht="15" thickBot="1" x14ac:dyDescent="0.35">
      <c r="A49" s="25" t="s">
        <v>446</v>
      </c>
      <c r="B49" s="27" t="b">
        <v>1</v>
      </c>
      <c r="C49" s="28" t="s">
        <v>568</v>
      </c>
      <c r="D49" s="27" t="b">
        <v>1</v>
      </c>
      <c r="E49" s="28" t="s">
        <v>568</v>
      </c>
      <c r="F49" s="27" t="b">
        <v>1</v>
      </c>
      <c r="G49" s="28" t="s">
        <v>568</v>
      </c>
      <c r="H49" s="27" t="b">
        <v>1</v>
      </c>
      <c r="I49" s="28" t="s">
        <v>568</v>
      </c>
      <c r="J49" s="27" t="b">
        <v>1</v>
      </c>
      <c r="L49" s="25" t="s">
        <v>447</v>
      </c>
    </row>
    <row r="51" spans="1:12" x14ac:dyDescent="0.3">
      <c r="A51" t="s">
        <v>621</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R15"/>
  <sheetViews>
    <sheetView workbookViewId="0">
      <selection activeCell="A15" sqref="A15"/>
    </sheetView>
  </sheetViews>
  <sheetFormatPr defaultRowHeight="14.4" x14ac:dyDescent="0.3"/>
  <cols>
    <col min="1" max="1" width="38" bestFit="1" customWidth="1"/>
    <col min="2" max="2" width="11" style="11" customWidth="1"/>
    <col min="3" max="3" width="12.33203125" style="12" hidden="1" customWidth="1"/>
    <col min="4" max="4" width="11" style="11" customWidth="1"/>
    <col min="5" max="5" width="12.33203125" style="12" hidden="1" customWidth="1"/>
    <col min="6" max="6" width="9.33203125" style="11" customWidth="1"/>
    <col min="7" max="7" width="12.33203125" style="12" hidden="1" customWidth="1"/>
    <col min="8" max="8" width="9.33203125" style="11" customWidth="1"/>
    <col min="9" max="9" width="10.5546875" style="12" hidden="1" customWidth="1"/>
    <col min="10" max="10" width="9.44140625" style="11" customWidth="1"/>
    <col min="11" max="11" width="11.109375" style="12" hidden="1" customWidth="1"/>
    <col min="12" max="12" width="9.5546875" style="11" customWidth="1"/>
    <col min="13" max="13" width="12.33203125" style="12" hidden="1" customWidth="1"/>
    <col min="14" max="14" width="9.5546875" style="7" customWidth="1"/>
    <col min="15" max="15" width="12.44140625" style="7" hidden="1" customWidth="1"/>
    <col min="16" max="16" width="11.5546875" customWidth="1"/>
    <col min="17" max="17" width="10.88671875" customWidth="1"/>
  </cols>
  <sheetData>
    <row r="1" spans="1:18" x14ac:dyDescent="0.3">
      <c r="B1" s="7"/>
      <c r="C1" s="7"/>
      <c r="D1" s="7"/>
      <c r="E1" s="7"/>
      <c r="F1" s="7"/>
      <c r="G1" s="7"/>
      <c r="H1" s="7"/>
      <c r="I1" s="7"/>
      <c r="J1" s="7"/>
      <c r="K1" s="7"/>
      <c r="L1" s="7"/>
      <c r="M1" s="7"/>
    </row>
    <row r="2" spans="1:18" ht="15.6" x14ac:dyDescent="0.3">
      <c r="A2" s="40" t="s">
        <v>798</v>
      </c>
      <c r="B2" s="7"/>
      <c r="C2" s="7"/>
      <c r="D2" s="7"/>
      <c r="E2" s="7"/>
      <c r="F2" s="7"/>
      <c r="G2" s="7"/>
      <c r="H2" s="7"/>
      <c r="I2" s="7"/>
      <c r="J2" s="7"/>
      <c r="K2" s="7"/>
      <c r="L2" s="7"/>
      <c r="M2" s="7"/>
    </row>
    <row r="3" spans="1:18" ht="16.2" thickBot="1" x14ac:dyDescent="0.35">
      <c r="A3" s="40"/>
      <c r="B3" s="7"/>
      <c r="C3" s="7"/>
      <c r="D3" s="7"/>
      <c r="E3" s="7"/>
      <c r="F3" s="7"/>
      <c r="G3" s="7"/>
      <c r="H3" s="7"/>
      <c r="I3" s="7"/>
      <c r="J3" s="7"/>
      <c r="K3" s="7"/>
      <c r="L3" s="7"/>
      <c r="M3" s="7"/>
    </row>
    <row r="4" spans="1:18" ht="43.2" x14ac:dyDescent="0.3">
      <c r="A4" s="19" t="s">
        <v>56</v>
      </c>
      <c r="B4" s="20" t="s">
        <v>812</v>
      </c>
      <c r="C4" s="20" t="s">
        <v>62</v>
      </c>
      <c r="D4" s="20" t="s">
        <v>721</v>
      </c>
      <c r="E4" s="20" t="s">
        <v>274</v>
      </c>
      <c r="F4" s="20" t="s">
        <v>684</v>
      </c>
      <c r="G4" s="20" t="s">
        <v>275</v>
      </c>
      <c r="H4" s="20" t="s">
        <v>590</v>
      </c>
      <c r="I4" s="20" t="s">
        <v>295</v>
      </c>
      <c r="J4" s="20" t="s">
        <v>593</v>
      </c>
      <c r="K4" s="20" t="s">
        <v>296</v>
      </c>
      <c r="L4" s="20" t="s">
        <v>592</v>
      </c>
      <c r="M4" s="20" t="s">
        <v>297</v>
      </c>
      <c r="N4" s="20" t="s">
        <v>591</v>
      </c>
      <c r="O4" s="20" t="s">
        <v>347</v>
      </c>
      <c r="P4" s="20" t="s">
        <v>656</v>
      </c>
      <c r="Q4" s="21" t="s">
        <v>63</v>
      </c>
      <c r="R4" s="42" t="s">
        <v>799</v>
      </c>
    </row>
    <row r="5" spans="1:18" x14ac:dyDescent="0.3">
      <c r="A5" t="s">
        <v>454</v>
      </c>
      <c r="B5" s="16" t="b">
        <v>1</v>
      </c>
      <c r="C5" s="17" t="s">
        <v>568</v>
      </c>
      <c r="D5" s="16" t="b">
        <v>1</v>
      </c>
      <c r="E5" s="17" t="s">
        <v>568</v>
      </c>
      <c r="F5" s="16" t="b">
        <v>1</v>
      </c>
      <c r="G5" s="17" t="s">
        <v>568</v>
      </c>
      <c r="H5" s="16" t="b">
        <v>1</v>
      </c>
      <c r="I5" s="17" t="s">
        <v>568</v>
      </c>
      <c r="J5" s="16" t="b">
        <v>1</v>
      </c>
      <c r="K5" s="17" t="s">
        <v>568</v>
      </c>
      <c r="L5" s="16" t="b">
        <v>1</v>
      </c>
      <c r="M5" s="17" t="s">
        <v>568</v>
      </c>
      <c r="N5" s="16" t="b">
        <v>1</v>
      </c>
      <c r="O5" s="17" t="s">
        <v>568</v>
      </c>
      <c r="P5" s="16" t="b">
        <v>1</v>
      </c>
      <c r="Q5" s="7"/>
      <c r="R5" t="s">
        <v>455</v>
      </c>
    </row>
    <row r="6" spans="1:18" x14ac:dyDescent="0.3">
      <c r="A6" t="s">
        <v>456</v>
      </c>
      <c r="B6" s="16">
        <v>0.05</v>
      </c>
      <c r="C6" s="17" t="s">
        <v>568</v>
      </c>
      <c r="D6" s="16">
        <v>0.05</v>
      </c>
      <c r="E6" s="17" t="s">
        <v>568</v>
      </c>
      <c r="F6" s="16">
        <v>0.05</v>
      </c>
      <c r="G6" s="17" t="s">
        <v>568</v>
      </c>
      <c r="H6" s="16">
        <v>0.05</v>
      </c>
      <c r="I6" s="17" t="s">
        <v>568</v>
      </c>
      <c r="J6" s="16">
        <v>0.05</v>
      </c>
      <c r="K6" s="17" t="s">
        <v>568</v>
      </c>
      <c r="L6" s="16">
        <v>0.05</v>
      </c>
      <c r="M6" s="17" t="s">
        <v>80</v>
      </c>
      <c r="N6" s="16">
        <v>0.05</v>
      </c>
      <c r="O6" s="17" t="s">
        <v>568</v>
      </c>
      <c r="P6" s="16">
        <v>0.05</v>
      </c>
      <c r="Q6" s="7"/>
      <c r="R6" t="s">
        <v>457</v>
      </c>
    </row>
    <row r="7" spans="1:18" ht="16.5" customHeight="1" x14ac:dyDescent="0.3">
      <c r="A7" t="s">
        <v>458</v>
      </c>
      <c r="B7" s="16">
        <v>35</v>
      </c>
      <c r="C7" s="17"/>
      <c r="D7" s="16">
        <v>35</v>
      </c>
      <c r="E7" s="17"/>
      <c r="F7" s="16">
        <v>35</v>
      </c>
      <c r="G7" s="17"/>
      <c r="H7" s="16">
        <v>35</v>
      </c>
      <c r="I7" s="17" t="s">
        <v>80</v>
      </c>
      <c r="J7" s="16">
        <v>35</v>
      </c>
      <c r="K7" s="17" t="s">
        <v>568</v>
      </c>
      <c r="L7" s="16">
        <v>35</v>
      </c>
      <c r="M7" s="17" t="s">
        <v>568</v>
      </c>
      <c r="N7" s="16">
        <v>35</v>
      </c>
      <c r="O7" s="17"/>
      <c r="P7" s="16">
        <v>35</v>
      </c>
      <c r="Q7" s="7"/>
      <c r="R7" t="s">
        <v>459</v>
      </c>
    </row>
    <row r="8" spans="1:18" x14ac:dyDescent="0.3">
      <c r="A8" t="s">
        <v>460</v>
      </c>
      <c r="B8" s="16">
        <v>0.1</v>
      </c>
      <c r="C8" s="17" t="s">
        <v>568</v>
      </c>
      <c r="D8" s="16">
        <v>0.1</v>
      </c>
      <c r="E8" s="17" t="s">
        <v>568</v>
      </c>
      <c r="F8" s="16">
        <v>0.1</v>
      </c>
      <c r="G8" s="17" t="s">
        <v>568</v>
      </c>
      <c r="H8" s="16">
        <v>0.1</v>
      </c>
      <c r="I8" s="17" t="s">
        <v>568</v>
      </c>
      <c r="J8" s="16">
        <v>0.1</v>
      </c>
      <c r="K8" s="17" t="s">
        <v>568</v>
      </c>
      <c r="L8" s="16">
        <v>0.1</v>
      </c>
      <c r="M8" s="17" t="s">
        <v>80</v>
      </c>
      <c r="N8" s="16">
        <v>0.1</v>
      </c>
      <c r="O8" s="17" t="s">
        <v>568</v>
      </c>
      <c r="P8" s="16">
        <v>0.1</v>
      </c>
      <c r="Q8" s="7"/>
      <c r="R8" t="s">
        <v>461</v>
      </c>
    </row>
    <row r="9" spans="1:18" x14ac:dyDescent="0.3">
      <c r="A9" t="s">
        <v>462</v>
      </c>
      <c r="B9" s="16">
        <v>6.5789999999999997</v>
      </c>
      <c r="C9" s="17" t="s">
        <v>568</v>
      </c>
      <c r="D9" s="16">
        <v>6.5789999999999997</v>
      </c>
      <c r="E9" s="17" t="s">
        <v>568</v>
      </c>
      <c r="F9" s="16">
        <v>6.5789999999999997</v>
      </c>
      <c r="G9" s="17" t="s">
        <v>568</v>
      </c>
      <c r="H9" s="16">
        <v>6.5789999999999997</v>
      </c>
      <c r="I9" s="17" t="s">
        <v>568</v>
      </c>
      <c r="J9" s="16">
        <v>6.5789999999999997</v>
      </c>
      <c r="K9" s="17" t="s">
        <v>568</v>
      </c>
      <c r="L9" s="16">
        <v>6.5789999999999997</v>
      </c>
      <c r="M9" s="17" t="s">
        <v>568</v>
      </c>
      <c r="N9" s="16">
        <v>6.5789999999999997</v>
      </c>
      <c r="O9" s="17" t="s">
        <v>568</v>
      </c>
      <c r="P9" s="16">
        <v>6.5789999999999997</v>
      </c>
      <c r="Q9" s="7"/>
      <c r="R9" t="s">
        <v>463</v>
      </c>
    </row>
    <row r="10" spans="1:18" x14ac:dyDescent="0.3">
      <c r="A10" t="s">
        <v>77</v>
      </c>
      <c r="B10" s="16">
        <v>0.254</v>
      </c>
      <c r="C10" s="17" t="s">
        <v>568</v>
      </c>
      <c r="D10" s="16">
        <v>0.254</v>
      </c>
      <c r="E10" s="17" t="s">
        <v>568</v>
      </c>
      <c r="F10" s="16">
        <v>0.254</v>
      </c>
      <c r="G10" s="17" t="s">
        <v>568</v>
      </c>
      <c r="H10" s="16">
        <v>0.254</v>
      </c>
      <c r="I10" s="17" t="s">
        <v>568</v>
      </c>
      <c r="J10" s="16">
        <v>0.254</v>
      </c>
      <c r="K10" s="17" t="s">
        <v>568</v>
      </c>
      <c r="L10" s="16">
        <v>0.254</v>
      </c>
      <c r="M10" s="17" t="s">
        <v>568</v>
      </c>
      <c r="N10" s="16">
        <v>0.254</v>
      </c>
      <c r="O10" s="17" t="s">
        <v>568</v>
      </c>
      <c r="P10" s="16">
        <v>0.254</v>
      </c>
      <c r="Q10" s="7"/>
    </row>
    <row r="11" spans="1:18" x14ac:dyDescent="0.3">
      <c r="A11" t="s">
        <v>464</v>
      </c>
      <c r="B11" s="16">
        <v>2</v>
      </c>
      <c r="C11" s="17" t="s">
        <v>568</v>
      </c>
      <c r="D11" s="16">
        <v>2</v>
      </c>
      <c r="E11" s="17" t="s">
        <v>568</v>
      </c>
      <c r="F11" s="16">
        <v>2</v>
      </c>
      <c r="G11" s="17" t="s">
        <v>568</v>
      </c>
      <c r="H11" s="16">
        <v>2</v>
      </c>
      <c r="I11" s="17" t="s">
        <v>568</v>
      </c>
      <c r="J11" s="16">
        <v>2</v>
      </c>
      <c r="K11" s="17" t="s">
        <v>80</v>
      </c>
      <c r="L11" s="36">
        <v>2</v>
      </c>
      <c r="M11" s="17" t="s">
        <v>568</v>
      </c>
      <c r="N11" s="36">
        <v>2</v>
      </c>
      <c r="O11" s="17" t="s">
        <v>568</v>
      </c>
      <c r="P11" s="36">
        <v>2</v>
      </c>
      <c r="Q11" s="44"/>
      <c r="R11" t="s">
        <v>465</v>
      </c>
    </row>
    <row r="12" spans="1:18" x14ac:dyDescent="0.3">
      <c r="A12" t="s">
        <v>466</v>
      </c>
      <c r="B12" s="16">
        <v>4</v>
      </c>
      <c r="C12" s="17" t="s">
        <v>568</v>
      </c>
      <c r="D12" s="16">
        <v>4</v>
      </c>
      <c r="E12" s="17" t="s">
        <v>568</v>
      </c>
      <c r="F12" s="16">
        <v>4</v>
      </c>
      <c r="G12" s="17" t="s">
        <v>568</v>
      </c>
      <c r="H12" s="16">
        <v>4</v>
      </c>
      <c r="I12" s="17" t="s">
        <v>568</v>
      </c>
      <c r="J12" s="16">
        <v>4</v>
      </c>
      <c r="K12" s="17" t="s">
        <v>80</v>
      </c>
      <c r="L12" s="36">
        <v>4</v>
      </c>
      <c r="M12" s="17" t="s">
        <v>568</v>
      </c>
      <c r="N12" s="36">
        <v>4</v>
      </c>
      <c r="O12" s="17" t="s">
        <v>568</v>
      </c>
      <c r="P12" s="36">
        <v>4</v>
      </c>
      <c r="Q12" s="44"/>
      <c r="R12" t="s">
        <v>467</v>
      </c>
    </row>
    <row r="13" spans="1:18" s="25" customFormat="1" ht="15" thickBot="1" x14ac:dyDescent="0.35">
      <c r="A13" s="25" t="s">
        <v>468</v>
      </c>
      <c r="B13" s="27">
        <v>0.5</v>
      </c>
      <c r="C13" s="28" t="s">
        <v>568</v>
      </c>
      <c r="D13" s="27">
        <v>0.5</v>
      </c>
      <c r="E13" s="28" t="s">
        <v>568</v>
      </c>
      <c r="F13" s="27">
        <v>0.5</v>
      </c>
      <c r="G13" s="28" t="s">
        <v>568</v>
      </c>
      <c r="H13" s="27">
        <v>0.5</v>
      </c>
      <c r="I13" s="28" t="s">
        <v>568</v>
      </c>
      <c r="J13" s="27">
        <v>0.5</v>
      </c>
      <c r="K13" s="28" t="s">
        <v>80</v>
      </c>
      <c r="L13" s="27">
        <v>0.5</v>
      </c>
      <c r="M13" s="28" t="s">
        <v>568</v>
      </c>
      <c r="N13" s="27">
        <v>0.5</v>
      </c>
      <c r="O13" s="28" t="s">
        <v>568</v>
      </c>
      <c r="P13" s="27">
        <v>0.5</v>
      </c>
      <c r="Q13" s="43"/>
      <c r="R13" s="25" t="s">
        <v>469</v>
      </c>
    </row>
    <row r="15" spans="1:18" x14ac:dyDescent="0.3">
      <c r="A15" t="s">
        <v>621</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Z48"/>
  <sheetViews>
    <sheetView zoomScale="90" zoomScaleNormal="90" workbookViewId="0">
      <selection activeCell="A48" sqref="A48"/>
    </sheetView>
  </sheetViews>
  <sheetFormatPr defaultRowHeight="14.4" x14ac:dyDescent="0.3"/>
  <cols>
    <col min="1" max="1" width="38" bestFit="1" customWidth="1"/>
    <col min="2" max="2" width="12.109375" customWidth="1"/>
    <col min="3" max="3" width="11.44140625" hidden="1" customWidth="1"/>
    <col min="4" max="4" width="12.109375" customWidth="1"/>
    <col min="5" max="5" width="11.44140625" hidden="1" customWidth="1"/>
    <col min="6" max="6" width="12.109375" customWidth="1"/>
    <col min="7" max="7" width="11.44140625" hidden="1" customWidth="1"/>
    <col min="8" max="8" width="12.109375" hidden="1" customWidth="1"/>
    <col min="9" max="9" width="11.44140625" hidden="1" customWidth="1"/>
    <col min="10" max="10" width="9" style="11" customWidth="1"/>
    <col min="11" max="11" width="11.5546875" style="12" hidden="1" customWidth="1"/>
    <col min="12" max="12" width="9" style="11" customWidth="1"/>
    <col min="13" max="13" width="3.88671875" style="12" hidden="1" customWidth="1"/>
    <col min="14" max="14" width="10.109375" style="11" customWidth="1"/>
    <col min="15" max="15" width="12" style="12" hidden="1" customWidth="1"/>
    <col min="16" max="16" width="9.5546875" style="11" customWidth="1"/>
    <col min="17" max="17" width="11.5546875" style="12" hidden="1" customWidth="1"/>
    <col min="18" max="18" width="10" style="11" customWidth="1"/>
    <col min="19" max="19" width="10.6640625" style="12" hidden="1" customWidth="1"/>
    <col min="20" max="20" width="10.88671875" style="11" customWidth="1"/>
    <col min="21" max="21" width="12.6640625" style="12" hidden="1" customWidth="1"/>
    <col min="22" max="22" width="10.5546875" style="11" customWidth="1"/>
    <col min="23" max="23" width="11.44140625" style="12" hidden="1" customWidth="1"/>
    <col min="24" max="24" width="10" style="11" customWidth="1"/>
    <col min="25" max="25" width="60.33203125" style="12" customWidth="1"/>
    <col min="26" max="26" width="9.109375" customWidth="1"/>
  </cols>
  <sheetData>
    <row r="1" spans="1:26" x14ac:dyDescent="0.3">
      <c r="J1" s="7"/>
      <c r="K1" s="7"/>
      <c r="L1" s="7"/>
      <c r="M1" s="7"/>
      <c r="N1" s="7"/>
      <c r="O1" s="7"/>
      <c r="P1" s="7"/>
      <c r="Q1" s="7"/>
      <c r="R1" s="7"/>
      <c r="S1" s="7"/>
      <c r="T1" s="7"/>
      <c r="U1" s="7"/>
      <c r="V1" s="7"/>
      <c r="W1" s="7"/>
      <c r="X1" s="7"/>
      <c r="Y1" s="7"/>
    </row>
    <row r="2" spans="1:26" ht="15.6" x14ac:dyDescent="0.3">
      <c r="A2" s="40" t="s">
        <v>798</v>
      </c>
      <c r="B2" s="40"/>
      <c r="C2" s="40"/>
      <c r="D2" s="40"/>
      <c r="E2" s="40"/>
      <c r="F2" s="40"/>
      <c r="G2" s="40"/>
      <c r="H2" s="40"/>
      <c r="I2" s="40"/>
      <c r="J2" s="7"/>
      <c r="K2" s="7"/>
      <c r="L2" s="7"/>
      <c r="M2" s="7"/>
      <c r="N2" s="7"/>
      <c r="O2" s="7"/>
      <c r="P2" s="7"/>
      <c r="Q2" s="7"/>
      <c r="R2" s="7"/>
      <c r="S2" s="7"/>
      <c r="T2" s="7"/>
      <c r="U2" s="7"/>
      <c r="V2" s="7"/>
      <c r="W2" s="7"/>
      <c r="X2" s="7"/>
      <c r="Y2" s="7"/>
    </row>
    <row r="3" spans="1:26" ht="15" thickBot="1" x14ac:dyDescent="0.35">
      <c r="J3" s="7"/>
      <c r="K3" s="7"/>
      <c r="L3" s="7"/>
      <c r="M3" s="7"/>
      <c r="N3" s="7"/>
      <c r="O3" s="7"/>
      <c r="P3" s="7"/>
      <c r="Q3" s="7"/>
      <c r="R3" s="7"/>
      <c r="S3" s="7"/>
      <c r="T3" s="7"/>
      <c r="U3" s="7"/>
      <c r="V3" s="7"/>
      <c r="W3" s="7"/>
      <c r="X3" s="7"/>
      <c r="Y3" s="7"/>
    </row>
    <row r="4" spans="1:26" s="22" customFormat="1" ht="78.75" customHeight="1" x14ac:dyDescent="0.3">
      <c r="A4" s="19" t="s">
        <v>56</v>
      </c>
      <c r="B4" s="20" t="s">
        <v>813</v>
      </c>
      <c r="C4" s="20" t="s">
        <v>641</v>
      </c>
      <c r="D4" s="20" t="s">
        <v>766</v>
      </c>
      <c r="E4" s="20" t="s">
        <v>642</v>
      </c>
      <c r="F4" s="20" t="s">
        <v>738</v>
      </c>
      <c r="G4" s="20" t="s">
        <v>643</v>
      </c>
      <c r="H4" s="20" t="s">
        <v>739</v>
      </c>
      <c r="I4" s="20" t="s">
        <v>644</v>
      </c>
      <c r="J4" s="20" t="s">
        <v>683</v>
      </c>
      <c r="K4" s="20" t="s">
        <v>645</v>
      </c>
      <c r="L4" s="20" t="s">
        <v>630</v>
      </c>
      <c r="M4" s="20" t="s">
        <v>638</v>
      </c>
      <c r="N4" s="20" t="s">
        <v>631</v>
      </c>
      <c r="O4" s="20" t="s">
        <v>300</v>
      </c>
      <c r="P4" s="20" t="s">
        <v>632</v>
      </c>
      <c r="Q4" s="20" t="s">
        <v>301</v>
      </c>
      <c r="R4" s="20" t="s">
        <v>633</v>
      </c>
      <c r="S4" s="20" t="s">
        <v>636</v>
      </c>
      <c r="T4" s="20" t="s">
        <v>635</v>
      </c>
      <c r="U4" s="20" t="s">
        <v>252</v>
      </c>
      <c r="V4" s="20" t="s">
        <v>637</v>
      </c>
      <c r="W4" s="20" t="s">
        <v>253</v>
      </c>
      <c r="X4" s="20" t="s">
        <v>639</v>
      </c>
      <c r="Y4" s="21" t="s">
        <v>63</v>
      </c>
      <c r="Z4" s="22" t="s">
        <v>800</v>
      </c>
    </row>
    <row r="5" spans="1:26" x14ac:dyDescent="0.3">
      <c r="A5" t="s">
        <v>186</v>
      </c>
      <c r="B5" s="16">
        <v>0.02</v>
      </c>
      <c r="C5" s="17" t="s">
        <v>568</v>
      </c>
      <c r="D5" s="16">
        <v>0.02</v>
      </c>
      <c r="E5" s="17" t="s">
        <v>568</v>
      </c>
      <c r="F5" s="16">
        <v>0.02</v>
      </c>
      <c r="G5" s="17" t="s">
        <v>568</v>
      </c>
      <c r="H5" s="16">
        <v>0.02</v>
      </c>
      <c r="I5" s="17" t="s">
        <v>568</v>
      </c>
      <c r="J5" s="16">
        <v>0.02</v>
      </c>
      <c r="K5" s="17" t="s">
        <v>568</v>
      </c>
      <c r="L5" s="16">
        <v>0.02</v>
      </c>
      <c r="M5" s="17" t="s">
        <v>448</v>
      </c>
      <c r="N5" s="16">
        <v>0.02</v>
      </c>
      <c r="O5" s="17" t="s">
        <v>568</v>
      </c>
      <c r="P5" s="16">
        <v>0.02</v>
      </c>
      <c r="Q5" s="17" t="s">
        <v>568</v>
      </c>
      <c r="R5" s="16">
        <v>0.02</v>
      </c>
      <c r="S5" s="17" t="s">
        <v>568</v>
      </c>
      <c r="T5" s="16">
        <v>0.02</v>
      </c>
      <c r="U5" s="17" t="s">
        <v>568</v>
      </c>
      <c r="V5" s="16">
        <v>0.02</v>
      </c>
      <c r="W5" s="17" t="s">
        <v>568</v>
      </c>
      <c r="X5" s="15">
        <v>0.02</v>
      </c>
      <c r="Y5"/>
      <c r="Z5" t="s">
        <v>187</v>
      </c>
    </row>
    <row r="6" spans="1:26" x14ac:dyDescent="0.3">
      <c r="A6" t="s">
        <v>188</v>
      </c>
      <c r="B6" s="16" t="b">
        <v>1</v>
      </c>
      <c r="C6" s="17" t="s">
        <v>568</v>
      </c>
      <c r="D6" s="16" t="b">
        <v>1</v>
      </c>
      <c r="E6" s="17" t="s">
        <v>568</v>
      </c>
      <c r="F6" s="16" t="b">
        <v>1</v>
      </c>
      <c r="G6" s="17" t="s">
        <v>568</v>
      </c>
      <c r="H6" s="16" t="b">
        <v>1</v>
      </c>
      <c r="I6" s="17" t="s">
        <v>568</v>
      </c>
      <c r="J6" s="16" t="b">
        <v>1</v>
      </c>
      <c r="K6" s="17" t="s">
        <v>568</v>
      </c>
      <c r="L6" s="16" t="b">
        <v>1</v>
      </c>
      <c r="M6" s="17" t="s">
        <v>448</v>
      </c>
      <c r="N6" s="16" t="b">
        <v>1</v>
      </c>
      <c r="O6" s="17" t="s">
        <v>568</v>
      </c>
      <c r="P6" s="16" t="b">
        <v>1</v>
      </c>
      <c r="Q6" s="17" t="s">
        <v>568</v>
      </c>
      <c r="R6" s="16" t="b">
        <v>1</v>
      </c>
      <c r="S6" s="17" t="s">
        <v>568</v>
      </c>
      <c r="T6" s="16" t="b">
        <v>1</v>
      </c>
      <c r="U6" s="17" t="s">
        <v>568</v>
      </c>
      <c r="V6" s="16" t="b">
        <v>1</v>
      </c>
      <c r="W6" s="17" t="s">
        <v>568</v>
      </c>
      <c r="X6" s="15" t="b">
        <v>1</v>
      </c>
      <c r="Y6"/>
      <c r="Z6" t="s">
        <v>189</v>
      </c>
    </row>
    <row r="7" spans="1:26" x14ac:dyDescent="0.3">
      <c r="A7" t="s">
        <v>190</v>
      </c>
      <c r="B7" s="16">
        <v>0.02</v>
      </c>
      <c r="C7" s="17" t="s">
        <v>568</v>
      </c>
      <c r="D7" s="16">
        <v>0.02</v>
      </c>
      <c r="E7" s="17" t="s">
        <v>568</v>
      </c>
      <c r="F7" s="16">
        <v>0.02</v>
      </c>
      <c r="G7" s="17" t="s">
        <v>568</v>
      </c>
      <c r="H7" s="16">
        <v>0.02</v>
      </c>
      <c r="I7" s="17" t="s">
        <v>568</v>
      </c>
      <c r="J7" s="16">
        <v>0.02</v>
      </c>
      <c r="K7" s="17" t="s">
        <v>568</v>
      </c>
      <c r="L7" s="16">
        <v>0.02</v>
      </c>
      <c r="M7" s="17" t="s">
        <v>448</v>
      </c>
      <c r="N7" s="16">
        <v>0.02</v>
      </c>
      <c r="O7" s="17" t="s">
        <v>568</v>
      </c>
      <c r="P7" s="16">
        <v>0.02</v>
      </c>
      <c r="Q7" s="17" t="s">
        <v>568</v>
      </c>
      <c r="R7" s="16">
        <v>0.02</v>
      </c>
      <c r="S7" s="17" t="s">
        <v>568</v>
      </c>
      <c r="T7" s="16">
        <v>0.02</v>
      </c>
      <c r="U7" s="17" t="s">
        <v>568</v>
      </c>
      <c r="V7" s="16">
        <v>0.02</v>
      </c>
      <c r="W7" s="17" t="s">
        <v>568</v>
      </c>
      <c r="X7" s="15">
        <v>0.02</v>
      </c>
      <c r="Y7"/>
      <c r="Z7" t="s">
        <v>191</v>
      </c>
    </row>
    <row r="8" spans="1:26" x14ac:dyDescent="0.3">
      <c r="A8" t="s">
        <v>192</v>
      </c>
      <c r="B8" s="16">
        <v>0.01</v>
      </c>
      <c r="C8" s="17" t="s">
        <v>568</v>
      </c>
      <c r="D8" s="16">
        <v>0.01</v>
      </c>
      <c r="E8" s="17" t="s">
        <v>568</v>
      </c>
      <c r="F8" s="16">
        <v>0.01</v>
      </c>
      <c r="G8" s="17" t="s">
        <v>568</v>
      </c>
      <c r="H8" s="16">
        <v>0.01</v>
      </c>
      <c r="I8" s="17" t="s">
        <v>568</v>
      </c>
      <c r="J8" s="16">
        <v>0.01</v>
      </c>
      <c r="K8" s="17" t="s">
        <v>568</v>
      </c>
      <c r="L8" s="16">
        <v>0.01</v>
      </c>
      <c r="M8" s="17" t="s">
        <v>448</v>
      </c>
      <c r="N8" s="16">
        <v>0.01</v>
      </c>
      <c r="O8" s="17" t="s">
        <v>568</v>
      </c>
      <c r="P8" s="16">
        <v>0.01</v>
      </c>
      <c r="Q8" s="17" t="s">
        <v>568</v>
      </c>
      <c r="R8" s="16">
        <v>0.01</v>
      </c>
      <c r="S8" s="17" t="s">
        <v>568</v>
      </c>
      <c r="T8" s="16">
        <v>0.01</v>
      </c>
      <c r="U8" s="17" t="s">
        <v>568</v>
      </c>
      <c r="V8" s="16">
        <v>0.01</v>
      </c>
      <c r="W8" s="17" t="s">
        <v>568</v>
      </c>
      <c r="X8" s="15">
        <v>0.01</v>
      </c>
      <c r="Y8"/>
      <c r="Z8" t="s">
        <v>193</v>
      </c>
    </row>
    <row r="9" spans="1:26" x14ac:dyDescent="0.3">
      <c r="A9" t="s">
        <v>328</v>
      </c>
      <c r="B9" s="16" t="b">
        <v>1</v>
      </c>
      <c r="C9" s="17" t="s">
        <v>568</v>
      </c>
      <c r="D9" s="16" t="b">
        <v>1</v>
      </c>
      <c r="E9" s="17" t="s">
        <v>568</v>
      </c>
      <c r="F9" s="16" t="b">
        <v>1</v>
      </c>
      <c r="G9" s="17" t="s">
        <v>568</v>
      </c>
      <c r="H9" s="16" t="b">
        <v>1</v>
      </c>
      <c r="I9" s="17" t="s">
        <v>568</v>
      </c>
      <c r="J9" s="16" t="b">
        <v>1</v>
      </c>
      <c r="K9" s="17" t="s">
        <v>568</v>
      </c>
      <c r="L9" s="16" t="b">
        <v>1</v>
      </c>
      <c r="M9" s="17" t="s">
        <v>80</v>
      </c>
      <c r="N9" s="16" t="b">
        <v>1</v>
      </c>
      <c r="O9" s="17" t="s">
        <v>568</v>
      </c>
      <c r="P9" s="16" t="b">
        <v>1</v>
      </c>
      <c r="Q9" s="17" t="s">
        <v>568</v>
      </c>
      <c r="R9" s="16" t="b">
        <v>1</v>
      </c>
      <c r="S9" s="17" t="s">
        <v>568</v>
      </c>
      <c r="T9" s="16" t="b">
        <v>1</v>
      </c>
      <c r="U9" s="17" t="s">
        <v>568</v>
      </c>
      <c r="V9" s="16" t="b">
        <v>1</v>
      </c>
      <c r="W9" s="17" t="s">
        <v>568</v>
      </c>
      <c r="X9" s="15" t="b">
        <v>1</v>
      </c>
      <c r="Y9" t="s">
        <v>570</v>
      </c>
      <c r="Z9" t="s">
        <v>329</v>
      </c>
    </row>
    <row r="10" spans="1:26" x14ac:dyDescent="0.3">
      <c r="A10" t="s">
        <v>331</v>
      </c>
      <c r="B10" s="16" t="s">
        <v>332</v>
      </c>
      <c r="C10" s="17" t="s">
        <v>568</v>
      </c>
      <c r="D10" s="16" t="s">
        <v>332</v>
      </c>
      <c r="E10" s="17" t="s">
        <v>568</v>
      </c>
      <c r="F10" s="16" t="s">
        <v>332</v>
      </c>
      <c r="G10" s="17" t="s">
        <v>568</v>
      </c>
      <c r="H10" s="16" t="s">
        <v>332</v>
      </c>
      <c r="I10" s="17" t="s">
        <v>568</v>
      </c>
      <c r="J10" s="16" t="s">
        <v>332</v>
      </c>
      <c r="K10" s="17" t="s">
        <v>568</v>
      </c>
      <c r="L10" s="16" t="s">
        <v>332</v>
      </c>
      <c r="M10" s="17" t="s">
        <v>80</v>
      </c>
      <c r="N10" s="16" t="s">
        <v>332</v>
      </c>
      <c r="O10" s="17" t="s">
        <v>568</v>
      </c>
      <c r="P10" s="16" t="s">
        <v>332</v>
      </c>
      <c r="Q10" s="17" t="s">
        <v>568</v>
      </c>
      <c r="R10" s="16" t="s">
        <v>332</v>
      </c>
      <c r="S10" s="17" t="s">
        <v>568</v>
      </c>
      <c r="T10" s="16" t="s">
        <v>332</v>
      </c>
      <c r="U10" s="17" t="s">
        <v>568</v>
      </c>
      <c r="V10" s="16" t="s">
        <v>332</v>
      </c>
      <c r="W10" s="17" t="s">
        <v>568</v>
      </c>
      <c r="X10" s="15" t="s">
        <v>332</v>
      </c>
      <c r="Y10" t="s">
        <v>571</v>
      </c>
      <c r="Z10" t="s">
        <v>333</v>
      </c>
    </row>
    <row r="11" spans="1:26" x14ac:dyDescent="0.3">
      <c r="A11" t="s">
        <v>334</v>
      </c>
      <c r="B11" s="16" t="b">
        <v>0</v>
      </c>
      <c r="C11" s="17" t="s">
        <v>568</v>
      </c>
      <c r="D11" s="16" t="b">
        <v>0</v>
      </c>
      <c r="E11" s="17" t="s">
        <v>568</v>
      </c>
      <c r="F11" s="16" t="b">
        <v>0</v>
      </c>
      <c r="G11" s="17" t="s">
        <v>568</v>
      </c>
      <c r="H11" s="16" t="b">
        <v>0</v>
      </c>
      <c r="I11" s="17" t="s">
        <v>568</v>
      </c>
      <c r="J11" s="16" t="b">
        <v>0</v>
      </c>
      <c r="K11" s="17" t="s">
        <v>568</v>
      </c>
      <c r="L11" s="16" t="b">
        <v>0</v>
      </c>
      <c r="M11" s="17" t="s">
        <v>80</v>
      </c>
      <c r="N11" s="16" t="b">
        <v>0</v>
      </c>
      <c r="O11" s="17" t="s">
        <v>568</v>
      </c>
      <c r="P11" s="16" t="b">
        <v>0</v>
      </c>
      <c r="Q11" s="17" t="s">
        <v>568</v>
      </c>
      <c r="R11" s="16" t="b">
        <v>0</v>
      </c>
      <c r="S11" s="17" t="s">
        <v>568</v>
      </c>
      <c r="T11" s="16" t="b">
        <v>0</v>
      </c>
      <c r="U11" s="17" t="s">
        <v>568</v>
      </c>
      <c r="V11" s="16" t="b">
        <v>0</v>
      </c>
      <c r="W11" s="17" t="s">
        <v>568</v>
      </c>
      <c r="X11" s="15" t="b">
        <v>0</v>
      </c>
      <c r="Y11" t="s">
        <v>571</v>
      </c>
      <c r="Z11" t="s">
        <v>335</v>
      </c>
    </row>
    <row r="12" spans="1:26" x14ac:dyDescent="0.3">
      <c r="A12" t="s">
        <v>194</v>
      </c>
      <c r="B12" s="16">
        <v>2E-3</v>
      </c>
      <c r="C12" s="17" t="s">
        <v>568</v>
      </c>
      <c r="D12" s="16">
        <v>2E-3</v>
      </c>
      <c r="E12" s="17" t="s">
        <v>568</v>
      </c>
      <c r="F12" s="16">
        <v>2E-3</v>
      </c>
      <c r="G12" s="17" t="s">
        <v>568</v>
      </c>
      <c r="H12" s="16">
        <v>2E-3</v>
      </c>
      <c r="I12" s="17" t="s">
        <v>568</v>
      </c>
      <c r="J12" s="16">
        <v>2E-3</v>
      </c>
      <c r="K12" s="17" t="s">
        <v>568</v>
      </c>
      <c r="L12" s="16">
        <v>2E-3</v>
      </c>
      <c r="M12" s="17" t="s">
        <v>448</v>
      </c>
      <c r="N12" s="16">
        <v>2E-3</v>
      </c>
      <c r="O12" s="17" t="s">
        <v>568</v>
      </c>
      <c r="P12" s="16">
        <v>2E-3</v>
      </c>
      <c r="Q12" s="17" t="s">
        <v>568</v>
      </c>
      <c r="R12" s="16">
        <v>2E-3</v>
      </c>
      <c r="S12" s="17" t="s">
        <v>568</v>
      </c>
      <c r="T12" s="16">
        <v>2E-3</v>
      </c>
      <c r="U12" s="17" t="s">
        <v>568</v>
      </c>
      <c r="V12" s="16">
        <v>2E-3</v>
      </c>
      <c r="W12" s="17" t="s">
        <v>568</v>
      </c>
      <c r="X12" s="15">
        <v>2E-3</v>
      </c>
      <c r="Y12"/>
      <c r="Z12" t="s">
        <v>195</v>
      </c>
    </row>
    <row r="13" spans="1:26" x14ac:dyDescent="0.3">
      <c r="A13" t="s">
        <v>196</v>
      </c>
      <c r="B13" s="16">
        <v>1</v>
      </c>
      <c r="C13" s="17" t="s">
        <v>568</v>
      </c>
      <c r="D13" s="16">
        <v>1</v>
      </c>
      <c r="E13" s="17" t="s">
        <v>568</v>
      </c>
      <c r="F13" s="16">
        <v>1</v>
      </c>
      <c r="G13" s="17" t="s">
        <v>568</v>
      </c>
      <c r="H13" s="16">
        <v>1</v>
      </c>
      <c r="I13" s="17" t="s">
        <v>568</v>
      </c>
      <c r="J13" s="16">
        <v>1</v>
      </c>
      <c r="K13" s="17" t="s">
        <v>568</v>
      </c>
      <c r="L13" s="16">
        <v>1</v>
      </c>
      <c r="M13" s="17" t="s">
        <v>448</v>
      </c>
      <c r="N13" s="16">
        <v>1</v>
      </c>
      <c r="O13" s="17" t="s">
        <v>568</v>
      </c>
      <c r="P13" s="16">
        <v>1</v>
      </c>
      <c r="Q13" s="17" t="s">
        <v>568</v>
      </c>
      <c r="R13" s="16">
        <v>1</v>
      </c>
      <c r="S13" s="17" t="s">
        <v>568</v>
      </c>
      <c r="T13" s="16">
        <v>1</v>
      </c>
      <c r="U13" s="17" t="s">
        <v>568</v>
      </c>
      <c r="V13" s="16">
        <v>1</v>
      </c>
      <c r="W13" s="17" t="s">
        <v>568</v>
      </c>
      <c r="X13" s="15">
        <v>1</v>
      </c>
      <c r="Y13"/>
      <c r="Z13" t="s">
        <v>197</v>
      </c>
    </row>
    <row r="14" spans="1:26" ht="13.5" customHeight="1" x14ac:dyDescent="0.3">
      <c r="A14" t="s">
        <v>198</v>
      </c>
      <c r="B14" s="16" t="b">
        <v>1</v>
      </c>
      <c r="C14" s="17" t="s">
        <v>568</v>
      </c>
      <c r="D14" s="16" t="b">
        <v>1</v>
      </c>
      <c r="E14" s="17" t="s">
        <v>568</v>
      </c>
      <c r="F14" s="16" t="b">
        <v>1</v>
      </c>
      <c r="G14" s="17" t="s">
        <v>568</v>
      </c>
      <c r="H14" s="16" t="b">
        <v>1</v>
      </c>
      <c r="I14" s="17" t="s">
        <v>568</v>
      </c>
      <c r="J14" s="16" t="b">
        <v>1</v>
      </c>
      <c r="K14" s="17" t="s">
        <v>568</v>
      </c>
      <c r="L14" s="16" t="b">
        <v>1</v>
      </c>
      <c r="M14" s="17" t="s">
        <v>448</v>
      </c>
      <c r="N14" s="16" t="b">
        <v>1</v>
      </c>
      <c r="O14" s="17" t="s">
        <v>568</v>
      </c>
      <c r="P14" s="16" t="b">
        <v>1</v>
      </c>
      <c r="Q14" s="17" t="s">
        <v>568</v>
      </c>
      <c r="R14" s="16" t="b">
        <v>1</v>
      </c>
      <c r="S14" s="17" t="s">
        <v>568</v>
      </c>
      <c r="T14" s="16" t="b">
        <v>1</v>
      </c>
      <c r="U14" s="17" t="s">
        <v>568</v>
      </c>
      <c r="V14" s="16" t="b">
        <v>1</v>
      </c>
      <c r="W14" s="17" t="s">
        <v>568</v>
      </c>
      <c r="X14" s="15" t="b">
        <v>1</v>
      </c>
      <c r="Y14"/>
      <c r="Z14" t="s">
        <v>199</v>
      </c>
    </row>
    <row r="15" spans="1:26" ht="13.5" customHeight="1" x14ac:dyDescent="0.3">
      <c r="A15" t="s">
        <v>200</v>
      </c>
      <c r="B15" s="16">
        <v>0.1</v>
      </c>
      <c r="C15" s="17" t="s">
        <v>568</v>
      </c>
      <c r="D15" s="16">
        <v>0.1</v>
      </c>
      <c r="E15" s="17" t="s">
        <v>568</v>
      </c>
      <c r="F15" s="16">
        <v>0.1</v>
      </c>
      <c r="G15" s="17" t="s">
        <v>568</v>
      </c>
      <c r="H15" s="16">
        <v>0.1</v>
      </c>
      <c r="I15" s="17" t="s">
        <v>568</v>
      </c>
      <c r="J15" s="16">
        <v>0.1</v>
      </c>
      <c r="K15" s="17" t="s">
        <v>568</v>
      </c>
      <c r="L15" s="16">
        <v>0.1</v>
      </c>
      <c r="M15" s="17" t="s">
        <v>448</v>
      </c>
      <c r="N15" s="16">
        <v>0.1</v>
      </c>
      <c r="O15" s="17" t="s">
        <v>568</v>
      </c>
      <c r="P15" s="16">
        <v>0.1</v>
      </c>
      <c r="Q15" s="17" t="s">
        <v>568</v>
      </c>
      <c r="R15" s="16">
        <v>0.1</v>
      </c>
      <c r="S15" s="17" t="s">
        <v>568</v>
      </c>
      <c r="T15" s="16">
        <v>0.1</v>
      </c>
      <c r="U15" s="17" t="s">
        <v>568</v>
      </c>
      <c r="V15" s="16">
        <v>0.1</v>
      </c>
      <c r="W15" s="17" t="s">
        <v>568</v>
      </c>
      <c r="X15" s="15">
        <v>0.1</v>
      </c>
      <c r="Y15"/>
      <c r="Z15" t="s">
        <v>201</v>
      </c>
    </row>
    <row r="16" spans="1:26" x14ac:dyDescent="0.3">
      <c r="A16" t="s">
        <v>202</v>
      </c>
      <c r="B16" s="16">
        <v>9.9999999999999995E-7</v>
      </c>
      <c r="C16" s="17" t="s">
        <v>568</v>
      </c>
      <c r="D16" s="16">
        <v>9.9999999999999995E-7</v>
      </c>
      <c r="E16" s="17" t="s">
        <v>568</v>
      </c>
      <c r="F16" s="16">
        <v>9.9999999999999995E-7</v>
      </c>
      <c r="G16" s="17" t="s">
        <v>568</v>
      </c>
      <c r="H16" s="16">
        <v>9.9999999999999995E-7</v>
      </c>
      <c r="I16" s="17" t="s">
        <v>568</v>
      </c>
      <c r="J16" s="16">
        <v>9.9999999999999995E-7</v>
      </c>
      <c r="K16" s="17" t="s">
        <v>568</v>
      </c>
      <c r="L16" s="16">
        <v>9.9999999999999995E-7</v>
      </c>
      <c r="M16" s="17" t="s">
        <v>448</v>
      </c>
      <c r="N16" s="16">
        <v>9.9999999999999995E-7</v>
      </c>
      <c r="O16" s="17" t="s">
        <v>568</v>
      </c>
      <c r="P16" s="16">
        <v>9.9999999999999995E-7</v>
      </c>
      <c r="Q16" s="17" t="s">
        <v>568</v>
      </c>
      <c r="R16" s="16">
        <v>9.9999999999999995E-7</v>
      </c>
      <c r="S16" s="17" t="s">
        <v>568</v>
      </c>
      <c r="T16" s="16">
        <v>9.9999999999999995E-7</v>
      </c>
      <c r="U16" s="17" t="s">
        <v>568</v>
      </c>
      <c r="V16" s="16">
        <v>9.9999999999999995E-7</v>
      </c>
      <c r="W16" s="17" t="s">
        <v>568</v>
      </c>
      <c r="X16" s="15">
        <v>9.9999999999999995E-7</v>
      </c>
      <c r="Y16"/>
      <c r="Z16" t="s">
        <v>203</v>
      </c>
    </row>
    <row r="17" spans="1:26" x14ac:dyDescent="0.3">
      <c r="A17" t="s">
        <v>204</v>
      </c>
      <c r="B17" s="16">
        <v>20</v>
      </c>
      <c r="C17" s="17" t="s">
        <v>568</v>
      </c>
      <c r="D17" s="16">
        <v>20</v>
      </c>
      <c r="E17" s="17" t="s">
        <v>568</v>
      </c>
      <c r="F17" s="16">
        <v>20</v>
      </c>
      <c r="G17" s="17" t="s">
        <v>568</v>
      </c>
      <c r="H17" s="16">
        <v>20</v>
      </c>
      <c r="I17" s="17" t="s">
        <v>568</v>
      </c>
      <c r="J17" s="16">
        <v>20</v>
      </c>
      <c r="K17" s="17" t="s">
        <v>568</v>
      </c>
      <c r="L17" s="16">
        <v>20</v>
      </c>
      <c r="M17" s="17" t="s">
        <v>448</v>
      </c>
      <c r="N17" s="16">
        <v>20</v>
      </c>
      <c r="O17" s="17" t="s">
        <v>568</v>
      </c>
      <c r="P17" s="16">
        <v>20</v>
      </c>
      <c r="Q17" s="17" t="s">
        <v>568</v>
      </c>
      <c r="R17" s="16">
        <v>20</v>
      </c>
      <c r="S17" s="17" t="s">
        <v>568</v>
      </c>
      <c r="T17" s="16">
        <v>20</v>
      </c>
      <c r="U17" s="17" t="s">
        <v>568</v>
      </c>
      <c r="V17" s="16">
        <v>20</v>
      </c>
      <c r="W17" s="17" t="s">
        <v>568</v>
      </c>
      <c r="X17" s="15">
        <v>20</v>
      </c>
      <c r="Y17"/>
      <c r="Z17" t="s">
        <v>205</v>
      </c>
    </row>
    <row r="18" spans="1:26" x14ac:dyDescent="0.3">
      <c r="A18" t="s">
        <v>206</v>
      </c>
      <c r="B18" s="16">
        <v>90000</v>
      </c>
      <c r="C18" s="17" t="s">
        <v>568</v>
      </c>
      <c r="D18" s="16">
        <v>90000</v>
      </c>
      <c r="E18" s="17" t="s">
        <v>568</v>
      </c>
      <c r="F18" s="16">
        <v>90000</v>
      </c>
      <c r="G18" s="17" t="s">
        <v>568</v>
      </c>
      <c r="H18" s="16">
        <v>90000</v>
      </c>
      <c r="I18" s="17" t="s">
        <v>568</v>
      </c>
      <c r="J18" s="16">
        <v>90000</v>
      </c>
      <c r="K18" s="17" t="s">
        <v>568</v>
      </c>
      <c r="L18" s="16">
        <v>90000</v>
      </c>
      <c r="M18" s="17" t="s">
        <v>448</v>
      </c>
      <c r="N18" s="16">
        <v>90000</v>
      </c>
      <c r="O18" s="17" t="s">
        <v>568</v>
      </c>
      <c r="P18" s="16">
        <v>90000</v>
      </c>
      <c r="Q18" s="17" t="s">
        <v>568</v>
      </c>
      <c r="R18" s="16">
        <v>90000</v>
      </c>
      <c r="S18" s="17" t="s">
        <v>568</v>
      </c>
      <c r="T18" s="16">
        <v>90000</v>
      </c>
      <c r="U18" s="17" t="s">
        <v>568</v>
      </c>
      <c r="V18" s="16">
        <v>90000</v>
      </c>
      <c r="W18" s="17" t="s">
        <v>568</v>
      </c>
      <c r="X18" s="15">
        <v>90000</v>
      </c>
      <c r="Y18"/>
      <c r="Z18" t="s">
        <v>207</v>
      </c>
    </row>
    <row r="19" spans="1:26" x14ac:dyDescent="0.3">
      <c r="A19" t="s">
        <v>208</v>
      </c>
      <c r="B19" s="16">
        <v>1</v>
      </c>
      <c r="C19" s="17" t="s">
        <v>568</v>
      </c>
      <c r="D19" s="16">
        <v>1</v>
      </c>
      <c r="E19" s="17" t="s">
        <v>568</v>
      </c>
      <c r="F19" s="16">
        <v>1</v>
      </c>
      <c r="G19" s="17" t="s">
        <v>568</v>
      </c>
      <c r="H19" s="16">
        <v>1</v>
      </c>
      <c r="I19" s="17" t="s">
        <v>568</v>
      </c>
      <c r="J19" s="16">
        <v>1</v>
      </c>
      <c r="K19" s="17" t="s">
        <v>568</v>
      </c>
      <c r="L19" s="16">
        <v>1</v>
      </c>
      <c r="M19" s="17" t="s">
        <v>448</v>
      </c>
      <c r="N19" s="16">
        <v>1</v>
      </c>
      <c r="O19" s="17" t="s">
        <v>568</v>
      </c>
      <c r="P19" s="16">
        <v>1</v>
      </c>
      <c r="Q19" s="17" t="s">
        <v>568</v>
      </c>
      <c r="R19" s="16">
        <v>1</v>
      </c>
      <c r="S19" s="17" t="s">
        <v>568</v>
      </c>
      <c r="T19" s="16">
        <v>1</v>
      </c>
      <c r="U19" s="17" t="s">
        <v>568</v>
      </c>
      <c r="V19" s="16">
        <v>1</v>
      </c>
      <c r="W19" s="17" t="s">
        <v>568</v>
      </c>
      <c r="X19" s="15">
        <v>1</v>
      </c>
      <c r="Y19"/>
      <c r="Z19" t="s">
        <v>209</v>
      </c>
    </row>
    <row r="20" spans="1:26" x14ac:dyDescent="0.3">
      <c r="A20" t="s">
        <v>210</v>
      </c>
      <c r="B20" s="16">
        <v>1E-3</v>
      </c>
      <c r="C20" s="17" t="s">
        <v>568</v>
      </c>
      <c r="D20" s="16">
        <v>1E-3</v>
      </c>
      <c r="E20" s="17" t="s">
        <v>568</v>
      </c>
      <c r="F20" s="16">
        <v>1E-3</v>
      </c>
      <c r="G20" s="17" t="s">
        <v>568</v>
      </c>
      <c r="H20" s="16">
        <v>1E-3</v>
      </c>
      <c r="I20" s="17" t="s">
        <v>568</v>
      </c>
      <c r="J20" s="16">
        <v>1E-3</v>
      </c>
      <c r="K20" s="17" t="s">
        <v>568</v>
      </c>
      <c r="L20" s="16">
        <v>1E-3</v>
      </c>
      <c r="M20" s="17" t="s">
        <v>448</v>
      </c>
      <c r="N20" s="16">
        <v>1E-3</v>
      </c>
      <c r="O20" s="17" t="s">
        <v>568</v>
      </c>
      <c r="P20" s="16">
        <v>1E-3</v>
      </c>
      <c r="Q20" s="17" t="s">
        <v>568</v>
      </c>
      <c r="R20" s="16">
        <v>1E-3</v>
      </c>
      <c r="S20" s="17" t="s">
        <v>568</v>
      </c>
      <c r="T20" s="16">
        <v>1E-3</v>
      </c>
      <c r="U20" s="17" t="s">
        <v>568</v>
      </c>
      <c r="V20" s="16">
        <v>1E-3</v>
      </c>
      <c r="W20" s="17" t="s">
        <v>568</v>
      </c>
      <c r="X20" s="15">
        <v>1E-3</v>
      </c>
      <c r="Y20"/>
      <c r="Z20" t="s">
        <v>211</v>
      </c>
    </row>
    <row r="21" spans="1:26" x14ac:dyDescent="0.3">
      <c r="A21" t="s">
        <v>212</v>
      </c>
      <c r="B21" s="16">
        <v>0.25</v>
      </c>
      <c r="C21" s="17" t="s">
        <v>568</v>
      </c>
      <c r="D21" s="16">
        <v>0.25</v>
      </c>
      <c r="E21" s="17" t="s">
        <v>568</v>
      </c>
      <c r="F21" s="16">
        <v>0.25</v>
      </c>
      <c r="G21" s="17" t="s">
        <v>568</v>
      </c>
      <c r="H21" s="16">
        <v>0.25</v>
      </c>
      <c r="I21" s="17" t="s">
        <v>568</v>
      </c>
      <c r="J21" s="16">
        <v>0.25</v>
      </c>
      <c r="K21" s="17" t="s">
        <v>568</v>
      </c>
      <c r="L21" s="16">
        <v>0.25</v>
      </c>
      <c r="M21" s="17" t="s">
        <v>448</v>
      </c>
      <c r="N21" s="16">
        <v>0.25</v>
      </c>
      <c r="O21" s="17" t="s">
        <v>71</v>
      </c>
      <c r="P21" s="16">
        <v>0.25</v>
      </c>
      <c r="Q21" s="17" t="s">
        <v>568</v>
      </c>
      <c r="R21" s="16">
        <v>0.25</v>
      </c>
      <c r="S21" s="17" t="s">
        <v>568</v>
      </c>
      <c r="T21" s="16">
        <v>0.25</v>
      </c>
      <c r="U21" s="17" t="s">
        <v>568</v>
      </c>
      <c r="V21" s="16">
        <v>0.25</v>
      </c>
      <c r="W21" s="17" t="s">
        <v>568</v>
      </c>
      <c r="X21" s="15">
        <v>0.25</v>
      </c>
      <c r="Y21"/>
      <c r="Z21" t="s">
        <v>213</v>
      </c>
    </row>
    <row r="22" spans="1:26" x14ac:dyDescent="0.3">
      <c r="A22" t="s">
        <v>214</v>
      </c>
      <c r="B22" s="16">
        <v>0.1</v>
      </c>
      <c r="C22" s="17" t="s">
        <v>568</v>
      </c>
      <c r="D22" s="16">
        <v>0.1</v>
      </c>
      <c r="E22" s="17" t="s">
        <v>568</v>
      </c>
      <c r="F22" s="16">
        <v>0.1</v>
      </c>
      <c r="G22" s="17" t="s">
        <v>568</v>
      </c>
      <c r="H22" s="16">
        <v>0.1</v>
      </c>
      <c r="I22" s="17" t="s">
        <v>568</v>
      </c>
      <c r="J22" s="16">
        <v>0.1</v>
      </c>
      <c r="K22" s="17" t="s">
        <v>568</v>
      </c>
      <c r="L22" s="16">
        <v>0.1</v>
      </c>
      <c r="M22" s="17" t="s">
        <v>448</v>
      </c>
      <c r="N22" s="16">
        <v>0.1</v>
      </c>
      <c r="O22" s="17" t="s">
        <v>568</v>
      </c>
      <c r="P22" s="16">
        <v>0.1</v>
      </c>
      <c r="Q22" s="17" t="s">
        <v>568</v>
      </c>
      <c r="R22" s="16">
        <v>0.1</v>
      </c>
      <c r="S22" s="17" t="s">
        <v>568</v>
      </c>
      <c r="T22" s="16">
        <v>0.1</v>
      </c>
      <c r="U22" s="17" t="s">
        <v>568</v>
      </c>
      <c r="V22" s="16">
        <v>0.1</v>
      </c>
      <c r="W22" s="17" t="s">
        <v>568</v>
      </c>
      <c r="X22" s="15">
        <v>0.1</v>
      </c>
      <c r="Y22"/>
      <c r="Z22" t="s">
        <v>215</v>
      </c>
    </row>
    <row r="23" spans="1:26" x14ac:dyDescent="0.3">
      <c r="A23" t="s">
        <v>216</v>
      </c>
      <c r="B23" s="16">
        <v>1</v>
      </c>
      <c r="C23" s="17" t="s">
        <v>568</v>
      </c>
      <c r="D23" s="16">
        <v>1</v>
      </c>
      <c r="E23" s="17" t="s">
        <v>568</v>
      </c>
      <c r="F23" s="16">
        <v>1</v>
      </c>
      <c r="G23" s="17" t="s">
        <v>568</v>
      </c>
      <c r="H23" s="16">
        <v>1</v>
      </c>
      <c r="I23" s="17" t="s">
        <v>568</v>
      </c>
      <c r="J23" s="16">
        <v>1</v>
      </c>
      <c r="K23" s="17" t="s">
        <v>568</v>
      </c>
      <c r="L23" s="16">
        <v>1</v>
      </c>
      <c r="M23" s="17" t="s">
        <v>448</v>
      </c>
      <c r="N23" s="16">
        <v>1</v>
      </c>
      <c r="O23" s="17" t="s">
        <v>568</v>
      </c>
      <c r="P23" s="16">
        <v>1</v>
      </c>
      <c r="Q23" s="17" t="s">
        <v>568</v>
      </c>
      <c r="R23" s="16">
        <v>1</v>
      </c>
      <c r="S23" s="17" t="s">
        <v>568</v>
      </c>
      <c r="T23" s="16">
        <v>1</v>
      </c>
      <c r="U23" s="17" t="s">
        <v>568</v>
      </c>
      <c r="V23" s="16">
        <v>1</v>
      </c>
      <c r="W23" s="17" t="s">
        <v>568</v>
      </c>
      <c r="X23" s="15">
        <v>1</v>
      </c>
      <c r="Y23"/>
      <c r="Z23" t="s">
        <v>217</v>
      </c>
    </row>
    <row r="24" spans="1:26" x14ac:dyDescent="0.3">
      <c r="A24" t="s">
        <v>218</v>
      </c>
      <c r="B24" s="16">
        <v>0.5</v>
      </c>
      <c r="C24" s="17" t="s">
        <v>568</v>
      </c>
      <c r="D24" s="16">
        <v>0.5</v>
      </c>
      <c r="E24" s="17" t="s">
        <v>568</v>
      </c>
      <c r="F24" s="16">
        <v>0.5</v>
      </c>
      <c r="G24" s="17" t="s">
        <v>568</v>
      </c>
      <c r="H24" s="16">
        <v>0.5</v>
      </c>
      <c r="I24" s="17" t="s">
        <v>568</v>
      </c>
      <c r="J24" s="16">
        <v>0.5</v>
      </c>
      <c r="K24" s="17" t="s">
        <v>568</v>
      </c>
      <c r="L24" s="16">
        <v>0.5</v>
      </c>
      <c r="M24" s="17" t="s">
        <v>448</v>
      </c>
      <c r="N24" s="16">
        <v>0.5</v>
      </c>
      <c r="O24" s="17" t="s">
        <v>568</v>
      </c>
      <c r="P24" s="16">
        <v>0.5</v>
      </c>
      <c r="Q24" s="17" t="s">
        <v>568</v>
      </c>
      <c r="R24" s="16">
        <v>0.5</v>
      </c>
      <c r="S24" s="17" t="s">
        <v>568</v>
      </c>
      <c r="T24" s="16">
        <v>0.5</v>
      </c>
      <c r="U24" s="17" t="s">
        <v>568</v>
      </c>
      <c r="V24" s="16">
        <v>0.5</v>
      </c>
      <c r="W24" s="17" t="s">
        <v>568</v>
      </c>
      <c r="X24" s="15">
        <v>0.5</v>
      </c>
      <c r="Y24"/>
      <c r="Z24" t="s">
        <v>219</v>
      </c>
    </row>
    <row r="25" spans="1:26" x14ac:dyDescent="0.3">
      <c r="A25" t="s">
        <v>449</v>
      </c>
      <c r="B25" s="16">
        <v>150</v>
      </c>
      <c r="C25" s="17" t="s">
        <v>568</v>
      </c>
      <c r="D25" s="16">
        <v>150</v>
      </c>
      <c r="E25" s="17" t="s">
        <v>568</v>
      </c>
      <c r="F25" s="16">
        <v>150</v>
      </c>
      <c r="G25" s="17" t="s">
        <v>568</v>
      </c>
      <c r="H25" s="16">
        <v>150</v>
      </c>
      <c r="I25" s="17" t="s">
        <v>568</v>
      </c>
      <c r="J25" s="16">
        <v>150</v>
      </c>
      <c r="K25" s="17" t="s">
        <v>568</v>
      </c>
      <c r="L25" s="16">
        <v>150</v>
      </c>
      <c r="M25" s="17" t="s">
        <v>80</v>
      </c>
      <c r="N25" s="16">
        <v>150</v>
      </c>
      <c r="O25" s="17" t="s">
        <v>568</v>
      </c>
      <c r="P25" s="16">
        <v>150</v>
      </c>
      <c r="Q25" s="17" t="s">
        <v>568</v>
      </c>
      <c r="R25" s="16">
        <v>150</v>
      </c>
      <c r="S25" s="17" t="s">
        <v>568</v>
      </c>
      <c r="T25" s="16">
        <v>150</v>
      </c>
      <c r="U25" s="17" t="s">
        <v>568</v>
      </c>
      <c r="V25" s="16">
        <v>150</v>
      </c>
      <c r="W25" s="17" t="s">
        <v>568</v>
      </c>
      <c r="X25" s="15">
        <v>150</v>
      </c>
      <c r="Y25" t="s">
        <v>594</v>
      </c>
      <c r="Z25" t="s">
        <v>450</v>
      </c>
    </row>
    <row r="26" spans="1:26" x14ac:dyDescent="0.3">
      <c r="A26" t="s">
        <v>278</v>
      </c>
      <c r="B26" s="16">
        <v>2</v>
      </c>
      <c r="C26" s="17" t="s">
        <v>568</v>
      </c>
      <c r="D26" s="16">
        <v>2</v>
      </c>
      <c r="E26" s="17" t="s">
        <v>568</v>
      </c>
      <c r="F26" s="16">
        <v>2</v>
      </c>
      <c r="G26" s="17" t="s">
        <v>568</v>
      </c>
      <c r="H26" s="16">
        <v>2</v>
      </c>
      <c r="I26" s="17" t="s">
        <v>568</v>
      </c>
      <c r="J26" s="16">
        <v>2</v>
      </c>
      <c r="K26" s="17" t="s">
        <v>568</v>
      </c>
      <c r="L26" s="16">
        <v>2</v>
      </c>
      <c r="M26" s="17" t="s">
        <v>448</v>
      </c>
      <c r="N26" s="16">
        <v>2</v>
      </c>
      <c r="O26" s="17" t="s">
        <v>568</v>
      </c>
      <c r="P26" s="16">
        <v>2</v>
      </c>
      <c r="Q26" s="17" t="s">
        <v>568</v>
      </c>
      <c r="R26" s="16">
        <v>2</v>
      </c>
      <c r="S26" s="17" t="s">
        <v>568</v>
      </c>
      <c r="T26" s="16">
        <v>2</v>
      </c>
      <c r="U26" s="17" t="s">
        <v>568</v>
      </c>
      <c r="V26" s="16">
        <v>2</v>
      </c>
      <c r="W26" s="17" t="s">
        <v>568</v>
      </c>
      <c r="X26" s="15">
        <v>2</v>
      </c>
      <c r="Y26"/>
      <c r="Z26" t="s">
        <v>279</v>
      </c>
    </row>
    <row r="27" spans="1:26" x14ac:dyDescent="0.3">
      <c r="A27" t="s">
        <v>280</v>
      </c>
      <c r="B27" s="16">
        <v>20</v>
      </c>
      <c r="C27" s="17" t="s">
        <v>568</v>
      </c>
      <c r="D27" s="16">
        <v>20</v>
      </c>
      <c r="E27" s="17" t="s">
        <v>568</v>
      </c>
      <c r="F27" s="16">
        <v>20</v>
      </c>
      <c r="G27" s="17" t="s">
        <v>568</v>
      </c>
      <c r="H27" s="16">
        <v>20</v>
      </c>
      <c r="I27" s="17" t="s">
        <v>568</v>
      </c>
      <c r="J27" s="16">
        <v>20</v>
      </c>
      <c r="K27" s="17" t="s">
        <v>568</v>
      </c>
      <c r="L27" s="16">
        <v>20</v>
      </c>
      <c r="M27" s="17" t="s">
        <v>448</v>
      </c>
      <c r="N27" s="16">
        <v>20</v>
      </c>
      <c r="O27" s="17" t="s">
        <v>568</v>
      </c>
      <c r="P27" s="16">
        <v>20</v>
      </c>
      <c r="Q27" s="17" t="s">
        <v>568</v>
      </c>
      <c r="R27" s="16">
        <v>20</v>
      </c>
      <c r="S27" s="17" t="s">
        <v>568</v>
      </c>
      <c r="T27" s="16">
        <v>20</v>
      </c>
      <c r="U27" s="17" t="s">
        <v>568</v>
      </c>
      <c r="V27" s="16">
        <v>20</v>
      </c>
      <c r="W27" s="17" t="s">
        <v>568</v>
      </c>
      <c r="X27" s="15">
        <v>20</v>
      </c>
      <c r="Y27"/>
      <c r="Z27" t="s">
        <v>281</v>
      </c>
    </row>
    <row r="28" spans="1:26" x14ac:dyDescent="0.3">
      <c r="A28" t="s">
        <v>282</v>
      </c>
      <c r="B28" s="16" t="b">
        <v>1</v>
      </c>
      <c r="C28" s="17" t="s">
        <v>568</v>
      </c>
      <c r="D28" s="16" t="b">
        <v>1</v>
      </c>
      <c r="E28" s="17" t="s">
        <v>568</v>
      </c>
      <c r="F28" s="16" t="b">
        <v>1</v>
      </c>
      <c r="G28" s="17" t="s">
        <v>568</v>
      </c>
      <c r="H28" s="16" t="b">
        <v>1</v>
      </c>
      <c r="I28" s="17" t="s">
        <v>568</v>
      </c>
      <c r="J28" s="16" t="b">
        <v>1</v>
      </c>
      <c r="K28" s="17" t="s">
        <v>568</v>
      </c>
      <c r="L28" s="16" t="b">
        <v>1</v>
      </c>
      <c r="M28" s="17" t="s">
        <v>568</v>
      </c>
      <c r="N28" s="16" t="b">
        <v>1</v>
      </c>
      <c r="O28" s="17" t="s">
        <v>568</v>
      </c>
      <c r="P28" s="16" t="b">
        <v>1</v>
      </c>
      <c r="Q28" s="17" t="s">
        <v>568</v>
      </c>
      <c r="R28" s="16" t="b">
        <v>1</v>
      </c>
      <c r="S28" s="17" t="s">
        <v>568</v>
      </c>
      <c r="T28" s="16" t="b">
        <v>1</v>
      </c>
      <c r="U28" s="17" t="s">
        <v>568</v>
      </c>
      <c r="V28" s="16" t="b">
        <v>1</v>
      </c>
      <c r="W28" s="17" t="s">
        <v>568</v>
      </c>
      <c r="X28" s="15" t="b">
        <v>1</v>
      </c>
      <c r="Y28"/>
    </row>
    <row r="29" spans="1:26" x14ac:dyDescent="0.3">
      <c r="A29" t="s">
        <v>283</v>
      </c>
      <c r="B29" s="16" t="b">
        <v>0</v>
      </c>
      <c r="C29" s="17" t="s">
        <v>568</v>
      </c>
      <c r="D29" s="16" t="b">
        <v>0</v>
      </c>
      <c r="E29" s="17" t="s">
        <v>568</v>
      </c>
      <c r="F29" s="16" t="b">
        <v>0</v>
      </c>
      <c r="G29" s="17" t="s">
        <v>568</v>
      </c>
      <c r="H29" s="16" t="b">
        <v>0</v>
      </c>
      <c r="I29" s="17" t="s">
        <v>568</v>
      </c>
      <c r="J29" s="16" t="b">
        <v>0</v>
      </c>
      <c r="K29" s="17" t="s">
        <v>568</v>
      </c>
      <c r="L29" s="16" t="b">
        <v>0</v>
      </c>
      <c r="M29" s="17" t="s">
        <v>568</v>
      </c>
      <c r="N29" s="16" t="b">
        <v>0</v>
      </c>
      <c r="O29" s="17" t="s">
        <v>568</v>
      </c>
      <c r="P29" s="16" t="b">
        <v>0</v>
      </c>
      <c r="Q29" s="17" t="s">
        <v>568</v>
      </c>
      <c r="R29" s="16" t="b">
        <v>0</v>
      </c>
      <c r="S29" s="17" t="s">
        <v>568</v>
      </c>
      <c r="T29" s="16" t="b">
        <v>0</v>
      </c>
      <c r="U29" s="17" t="s">
        <v>568</v>
      </c>
      <c r="V29" s="16" t="b">
        <v>0</v>
      </c>
      <c r="W29" s="17" t="s">
        <v>568</v>
      </c>
      <c r="X29" s="15" t="b">
        <v>0</v>
      </c>
      <c r="Y29"/>
    </row>
    <row r="30" spans="1:26" x14ac:dyDescent="0.3">
      <c r="A30" t="s">
        <v>284</v>
      </c>
      <c r="B30" s="16" t="b">
        <v>0</v>
      </c>
      <c r="C30" s="17" t="s">
        <v>568</v>
      </c>
      <c r="D30" s="16" t="b">
        <v>0</v>
      </c>
      <c r="E30" s="17" t="s">
        <v>568</v>
      </c>
      <c r="F30" s="16" t="b">
        <v>0</v>
      </c>
      <c r="G30" s="17" t="s">
        <v>568</v>
      </c>
      <c r="H30" s="16" t="b">
        <v>0</v>
      </c>
      <c r="I30" s="17" t="s">
        <v>568</v>
      </c>
      <c r="J30" s="16" t="b">
        <v>0</v>
      </c>
      <c r="K30" s="17" t="s">
        <v>568</v>
      </c>
      <c r="L30" s="16" t="b">
        <v>0</v>
      </c>
      <c r="M30" s="17" t="s">
        <v>568</v>
      </c>
      <c r="N30" s="16" t="b">
        <v>0</v>
      </c>
      <c r="O30" s="17" t="s">
        <v>568</v>
      </c>
      <c r="P30" s="16" t="b">
        <v>0</v>
      </c>
      <c r="Q30" s="17" t="s">
        <v>568</v>
      </c>
      <c r="R30" s="16" t="b">
        <v>0</v>
      </c>
      <c r="S30" s="17" t="s">
        <v>568</v>
      </c>
      <c r="T30" s="16" t="b">
        <v>0</v>
      </c>
      <c r="U30" s="17" t="s">
        <v>568</v>
      </c>
      <c r="V30" s="16" t="b">
        <v>0</v>
      </c>
      <c r="W30" s="17" t="s">
        <v>568</v>
      </c>
      <c r="X30" s="15" t="b">
        <v>0</v>
      </c>
      <c r="Y30"/>
    </row>
    <row r="31" spans="1:26" x14ac:dyDescent="0.3">
      <c r="A31" t="s">
        <v>451</v>
      </c>
      <c r="B31" s="16" t="b">
        <v>1</v>
      </c>
      <c r="C31" s="17" t="s">
        <v>568</v>
      </c>
      <c r="D31" s="16" t="b">
        <v>1</v>
      </c>
      <c r="E31" s="17" t="s">
        <v>568</v>
      </c>
      <c r="F31" s="16" t="b">
        <v>1</v>
      </c>
      <c r="G31" s="17" t="s">
        <v>568</v>
      </c>
      <c r="H31" s="16" t="b">
        <v>1</v>
      </c>
      <c r="I31" s="17" t="s">
        <v>568</v>
      </c>
      <c r="J31" s="16" t="b">
        <v>1</v>
      </c>
      <c r="K31" s="17" t="s">
        <v>568</v>
      </c>
      <c r="L31" s="16" t="b">
        <v>1</v>
      </c>
      <c r="M31" s="17" t="s">
        <v>80</v>
      </c>
      <c r="N31" s="16" t="b">
        <v>0</v>
      </c>
      <c r="O31" s="17" t="s">
        <v>568</v>
      </c>
      <c r="P31" s="16" t="b">
        <v>0</v>
      </c>
      <c r="Q31" s="17" t="s">
        <v>568</v>
      </c>
      <c r="R31" s="16" t="b">
        <v>0</v>
      </c>
      <c r="S31" s="17" t="s">
        <v>568</v>
      </c>
      <c r="T31" s="16" t="b">
        <v>0</v>
      </c>
      <c r="U31" s="17" t="s">
        <v>568</v>
      </c>
      <c r="V31" s="16" t="b">
        <v>0</v>
      </c>
      <c r="W31" s="17" t="s">
        <v>568</v>
      </c>
      <c r="X31" s="15" t="b">
        <v>0</v>
      </c>
      <c r="Y31" t="s">
        <v>634</v>
      </c>
    </row>
    <row r="32" spans="1:26" x14ac:dyDescent="0.3">
      <c r="A32" t="s">
        <v>452</v>
      </c>
      <c r="B32" s="16" t="b">
        <v>1</v>
      </c>
      <c r="C32" s="17" t="s">
        <v>568</v>
      </c>
      <c r="D32" s="16" t="b">
        <v>1</v>
      </c>
      <c r="E32" s="17" t="s">
        <v>568</v>
      </c>
      <c r="F32" s="16" t="b">
        <v>1</v>
      </c>
      <c r="G32" s="17" t="s">
        <v>568</v>
      </c>
      <c r="H32" s="16" t="b">
        <v>1</v>
      </c>
      <c r="I32" s="17" t="s">
        <v>568</v>
      </c>
      <c r="J32" s="16" t="b">
        <v>1</v>
      </c>
      <c r="K32" s="17" t="s">
        <v>568</v>
      </c>
      <c r="L32" s="16" t="b">
        <v>1</v>
      </c>
      <c r="M32" s="17" t="s">
        <v>80</v>
      </c>
      <c r="N32" s="16" t="b">
        <v>1</v>
      </c>
      <c r="O32" s="17" t="s">
        <v>568</v>
      </c>
      <c r="P32" s="16" t="b">
        <v>1</v>
      </c>
      <c r="Q32" s="17" t="s">
        <v>568</v>
      </c>
      <c r="R32" s="16" t="b">
        <v>1</v>
      </c>
      <c r="S32" s="17" t="s">
        <v>568</v>
      </c>
      <c r="T32" s="16" t="b">
        <v>1</v>
      </c>
      <c r="U32" s="17" t="s">
        <v>568</v>
      </c>
      <c r="V32" s="16" t="b">
        <v>1</v>
      </c>
      <c r="W32" s="17" t="s">
        <v>568</v>
      </c>
      <c r="X32" s="15" t="b">
        <v>1</v>
      </c>
      <c r="Y32" t="s">
        <v>594</v>
      </c>
      <c r="Z32" t="s">
        <v>453</v>
      </c>
    </row>
    <row r="33" spans="1:26" x14ac:dyDescent="0.3">
      <c r="A33" t="s">
        <v>285</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c r="Q33" s="17" t="s">
        <v>568</v>
      </c>
      <c r="R33" s="16" t="b">
        <v>0</v>
      </c>
      <c r="S33" s="17" t="s">
        <v>568</v>
      </c>
      <c r="T33" s="16" t="b">
        <v>0</v>
      </c>
      <c r="U33" s="17" t="s">
        <v>568</v>
      </c>
      <c r="V33" s="16" t="b">
        <v>0</v>
      </c>
      <c r="W33" s="17" t="s">
        <v>568</v>
      </c>
      <c r="X33" s="15" t="b">
        <v>0</v>
      </c>
      <c r="Y33"/>
    </row>
    <row r="34" spans="1:26" x14ac:dyDescent="0.3">
      <c r="A34" t="s">
        <v>286</v>
      </c>
      <c r="B34" s="16" t="b">
        <v>0</v>
      </c>
      <c r="C34" s="17" t="s">
        <v>568</v>
      </c>
      <c r="D34" s="16" t="b">
        <v>0</v>
      </c>
      <c r="E34" s="17" t="s">
        <v>568</v>
      </c>
      <c r="F34" s="16" t="b">
        <v>0</v>
      </c>
      <c r="G34" s="17" t="s">
        <v>568</v>
      </c>
      <c r="H34" s="16" t="b">
        <v>0</v>
      </c>
      <c r="I34" s="17" t="s">
        <v>568</v>
      </c>
      <c r="J34" s="16" t="b">
        <v>0</v>
      </c>
      <c r="K34" s="17" t="s">
        <v>568</v>
      </c>
      <c r="L34" s="16" t="b">
        <v>0</v>
      </c>
      <c r="M34" s="17" t="s">
        <v>448</v>
      </c>
      <c r="N34" s="16" t="b">
        <v>0</v>
      </c>
      <c r="O34" s="17" t="s">
        <v>568</v>
      </c>
      <c r="P34" s="16" t="b">
        <v>0</v>
      </c>
      <c r="Q34" s="17" t="s">
        <v>568</v>
      </c>
      <c r="R34" s="16" t="b">
        <v>0</v>
      </c>
      <c r="S34" s="17" t="s">
        <v>568</v>
      </c>
      <c r="T34" s="16" t="b">
        <v>0</v>
      </c>
      <c r="U34" s="17" t="s">
        <v>568</v>
      </c>
      <c r="V34" s="16" t="b">
        <v>0</v>
      </c>
      <c r="W34" s="17" t="s">
        <v>568</v>
      </c>
      <c r="X34" s="15" t="b">
        <v>0</v>
      </c>
      <c r="Y34"/>
      <c r="Z34" t="s">
        <v>287</v>
      </c>
    </row>
    <row r="35" spans="1:26" x14ac:dyDescent="0.3">
      <c r="A35" t="s">
        <v>288</v>
      </c>
      <c r="B35" s="16" t="b">
        <v>1</v>
      </c>
      <c r="C35" s="17" t="s">
        <v>568</v>
      </c>
      <c r="D35" s="16" t="b">
        <v>1</v>
      </c>
      <c r="E35" s="17" t="s">
        <v>568</v>
      </c>
      <c r="F35" s="16" t="b">
        <v>1</v>
      </c>
      <c r="G35" s="17" t="s">
        <v>568</v>
      </c>
      <c r="H35" s="16" t="b">
        <v>1</v>
      </c>
      <c r="I35" s="17" t="s">
        <v>568</v>
      </c>
      <c r="J35" s="16" t="b">
        <v>1</v>
      </c>
      <c r="K35" s="17" t="s">
        <v>568</v>
      </c>
      <c r="L35" s="16" t="b">
        <v>1</v>
      </c>
      <c r="M35" s="17" t="s">
        <v>568</v>
      </c>
      <c r="N35" s="16" t="b">
        <v>1</v>
      </c>
      <c r="O35" s="17" t="s">
        <v>568</v>
      </c>
      <c r="P35" s="16" t="b">
        <v>1</v>
      </c>
      <c r="Q35" s="17" t="s">
        <v>568</v>
      </c>
      <c r="R35" s="16" t="b">
        <v>1</v>
      </c>
      <c r="S35" s="17" t="s">
        <v>568</v>
      </c>
      <c r="T35" s="16" t="b">
        <v>1</v>
      </c>
      <c r="U35" s="17" t="s">
        <v>568</v>
      </c>
      <c r="V35" s="16" t="b">
        <v>1</v>
      </c>
      <c r="W35" s="17" t="s">
        <v>568</v>
      </c>
      <c r="X35" s="15" t="b">
        <v>1</v>
      </c>
      <c r="Y35"/>
      <c r="Z35" t="s">
        <v>289</v>
      </c>
    </row>
    <row r="36" spans="1:26" x14ac:dyDescent="0.3">
      <c r="A36" t="s">
        <v>228</v>
      </c>
      <c r="B36" s="16">
        <v>1000</v>
      </c>
      <c r="C36" s="17" t="s">
        <v>568</v>
      </c>
      <c r="D36" s="16">
        <v>1000</v>
      </c>
      <c r="E36" s="17" t="s">
        <v>568</v>
      </c>
      <c r="F36" s="16">
        <v>1000</v>
      </c>
      <c r="G36" s="17" t="s">
        <v>568</v>
      </c>
      <c r="H36" s="16">
        <v>1000</v>
      </c>
      <c r="I36" s="17" t="s">
        <v>568</v>
      </c>
      <c r="J36" s="16">
        <v>1000</v>
      </c>
      <c r="K36" s="17" t="s">
        <v>568</v>
      </c>
      <c r="L36" s="16">
        <v>1000</v>
      </c>
      <c r="M36" s="17" t="s">
        <v>448</v>
      </c>
      <c r="N36" s="16">
        <v>1000</v>
      </c>
      <c r="O36" s="17" t="s">
        <v>568</v>
      </c>
      <c r="P36" s="16">
        <v>1000</v>
      </c>
      <c r="Q36" s="17" t="s">
        <v>568</v>
      </c>
      <c r="R36" s="16">
        <v>1000</v>
      </c>
      <c r="S36" s="17" t="s">
        <v>568</v>
      </c>
      <c r="T36" s="16">
        <v>1000</v>
      </c>
      <c r="U36" s="17" t="s">
        <v>568</v>
      </c>
      <c r="V36" s="16">
        <v>1000</v>
      </c>
      <c r="W36" s="17" t="s">
        <v>568</v>
      </c>
      <c r="X36" s="15">
        <v>1000</v>
      </c>
      <c r="Y36"/>
      <c r="Z36" t="s">
        <v>229</v>
      </c>
    </row>
    <row r="37" spans="1:26" x14ac:dyDescent="0.3">
      <c r="A37" t="s">
        <v>290</v>
      </c>
      <c r="B37" s="16">
        <v>32</v>
      </c>
      <c r="C37" s="17" t="s">
        <v>568</v>
      </c>
      <c r="D37" s="16">
        <v>32</v>
      </c>
      <c r="E37" s="17" t="s">
        <v>568</v>
      </c>
      <c r="F37" s="16">
        <v>32</v>
      </c>
      <c r="G37" s="17" t="s">
        <v>568</v>
      </c>
      <c r="H37" s="16">
        <v>32</v>
      </c>
      <c r="I37" s="17" t="s">
        <v>568</v>
      </c>
      <c r="J37" s="16">
        <v>32</v>
      </c>
      <c r="K37" s="17" t="s">
        <v>568</v>
      </c>
      <c r="L37" s="16">
        <v>32</v>
      </c>
      <c r="M37" s="17" t="s">
        <v>568</v>
      </c>
      <c r="N37" s="16">
        <v>32</v>
      </c>
      <c r="O37" s="17" t="s">
        <v>568</v>
      </c>
      <c r="P37" s="16">
        <v>32</v>
      </c>
      <c r="Q37" s="17" t="s">
        <v>568</v>
      </c>
      <c r="R37" s="16">
        <v>32</v>
      </c>
      <c r="S37" s="17" t="s">
        <v>568</v>
      </c>
      <c r="T37" s="16">
        <v>32</v>
      </c>
      <c r="U37" s="17" t="s">
        <v>568</v>
      </c>
      <c r="V37" s="16">
        <v>32</v>
      </c>
      <c r="W37" s="17" t="s">
        <v>568</v>
      </c>
      <c r="X37" s="15">
        <v>32</v>
      </c>
      <c r="Y37"/>
    </row>
    <row r="38" spans="1:26" x14ac:dyDescent="0.3">
      <c r="A38" t="s">
        <v>77</v>
      </c>
      <c r="B38" s="16">
        <v>0.254</v>
      </c>
      <c r="C38" s="17" t="s">
        <v>568</v>
      </c>
      <c r="D38" s="16">
        <v>0.254</v>
      </c>
      <c r="E38" s="17" t="s">
        <v>568</v>
      </c>
      <c r="F38" s="16">
        <v>0.254</v>
      </c>
      <c r="G38" s="17" t="s">
        <v>568</v>
      </c>
      <c r="H38" s="16">
        <v>0.254</v>
      </c>
      <c r="I38" s="17" t="s">
        <v>568</v>
      </c>
      <c r="J38" s="16">
        <v>0.254</v>
      </c>
      <c r="K38" s="17" t="s">
        <v>568</v>
      </c>
      <c r="L38" s="16">
        <v>0.254</v>
      </c>
      <c r="M38" s="17" t="s">
        <v>568</v>
      </c>
      <c r="N38" s="16">
        <v>0.254</v>
      </c>
      <c r="O38" s="17" t="s">
        <v>568</v>
      </c>
      <c r="P38" s="16">
        <v>0.254</v>
      </c>
      <c r="Q38" s="17" t="s">
        <v>568</v>
      </c>
      <c r="R38" s="16">
        <v>0.254</v>
      </c>
      <c r="S38" s="17" t="s">
        <v>568</v>
      </c>
      <c r="T38" s="16">
        <v>0.254</v>
      </c>
      <c r="U38" s="17" t="s">
        <v>568</v>
      </c>
      <c r="V38" s="16">
        <v>0.254</v>
      </c>
      <c r="W38" s="17" t="s">
        <v>568</v>
      </c>
      <c r="X38" s="15">
        <v>0.254</v>
      </c>
      <c r="Y38"/>
    </row>
    <row r="39" spans="1:26" x14ac:dyDescent="0.3">
      <c r="A39" t="s">
        <v>291</v>
      </c>
      <c r="B39" s="16">
        <v>16</v>
      </c>
      <c r="C39" s="17" t="s">
        <v>568</v>
      </c>
      <c r="D39" s="16">
        <v>16</v>
      </c>
      <c r="E39" s="17" t="s">
        <v>568</v>
      </c>
      <c r="F39" s="16">
        <v>16</v>
      </c>
      <c r="G39" s="17" t="s">
        <v>568</v>
      </c>
      <c r="H39" s="16">
        <v>16</v>
      </c>
      <c r="I39" s="17" t="s">
        <v>568</v>
      </c>
      <c r="J39" s="16">
        <v>16</v>
      </c>
      <c r="K39" s="17" t="s">
        <v>568</v>
      </c>
      <c r="L39" s="16">
        <v>16</v>
      </c>
      <c r="M39" s="17" t="s">
        <v>568</v>
      </c>
      <c r="N39" s="16">
        <v>16</v>
      </c>
      <c r="O39" s="17" t="s">
        <v>568</v>
      </c>
      <c r="P39" s="16">
        <v>16</v>
      </c>
      <c r="Q39" s="17" t="s">
        <v>568</v>
      </c>
      <c r="R39" s="16">
        <v>16</v>
      </c>
      <c r="S39" s="17" t="s">
        <v>568</v>
      </c>
      <c r="T39" s="16">
        <v>16</v>
      </c>
      <c r="U39" s="17" t="s">
        <v>568</v>
      </c>
      <c r="V39" s="16">
        <v>16</v>
      </c>
      <c r="W39" s="17" t="s">
        <v>568</v>
      </c>
      <c r="X39" s="15">
        <v>16</v>
      </c>
      <c r="Y39"/>
    </row>
    <row r="40" spans="1:26" x14ac:dyDescent="0.3">
      <c r="A40" t="s">
        <v>292</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5">
        <v>1</v>
      </c>
      <c r="Y40"/>
    </row>
    <row r="41" spans="1:26" x14ac:dyDescent="0.3">
      <c r="A41" t="s">
        <v>83</v>
      </c>
      <c r="B41" s="16">
        <v>1.6</v>
      </c>
      <c r="C41" s="17" t="s">
        <v>568</v>
      </c>
      <c r="D41" s="16">
        <v>1.6</v>
      </c>
      <c r="E41" s="17" t="s">
        <v>568</v>
      </c>
      <c r="F41" s="16">
        <v>1.6</v>
      </c>
      <c r="G41" s="17" t="s">
        <v>568</v>
      </c>
      <c r="H41" s="16">
        <v>1.6</v>
      </c>
      <c r="I41" s="17" t="s">
        <v>568</v>
      </c>
      <c r="J41" s="16">
        <v>1.6</v>
      </c>
      <c r="K41" s="17" t="s">
        <v>568</v>
      </c>
      <c r="L41" s="16">
        <v>1.6</v>
      </c>
      <c r="M41" s="17" t="s">
        <v>568</v>
      </c>
      <c r="N41" s="16">
        <v>1.6</v>
      </c>
      <c r="O41" s="17" t="s">
        <v>568</v>
      </c>
      <c r="P41" s="16">
        <v>1.6</v>
      </c>
      <c r="Q41" s="17" t="s">
        <v>568</v>
      </c>
      <c r="R41" s="16">
        <v>1.6</v>
      </c>
      <c r="S41" s="17" t="s">
        <v>568</v>
      </c>
      <c r="T41" s="16">
        <v>1.6</v>
      </c>
      <c r="U41" s="17" t="s">
        <v>568</v>
      </c>
      <c r="V41" s="16">
        <v>1.6</v>
      </c>
      <c r="W41" s="17" t="s">
        <v>568</v>
      </c>
      <c r="X41" s="15">
        <v>1.6</v>
      </c>
      <c r="Y41"/>
    </row>
    <row r="42" spans="1:26"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6" t="b">
        <v>0</v>
      </c>
      <c r="U42" s="17" t="s">
        <v>568</v>
      </c>
      <c r="V42" s="16" t="b">
        <v>0</v>
      </c>
      <c r="W42" s="17" t="s">
        <v>568</v>
      </c>
      <c r="X42" s="15" t="b">
        <v>0</v>
      </c>
      <c r="Y42"/>
    </row>
    <row r="43" spans="1:26" x14ac:dyDescent="0.3">
      <c r="A43" t="s">
        <v>293</v>
      </c>
      <c r="B43" s="16" t="s">
        <v>181</v>
      </c>
      <c r="C43" s="17" t="s">
        <v>568</v>
      </c>
      <c r="D43" s="16" t="s">
        <v>181</v>
      </c>
      <c r="E43" s="17" t="s">
        <v>568</v>
      </c>
      <c r="F43" s="16" t="s">
        <v>181</v>
      </c>
      <c r="G43" s="17" t="s">
        <v>568</v>
      </c>
      <c r="H43" s="16" t="s">
        <v>181</v>
      </c>
      <c r="I43" s="17" t="s">
        <v>568</v>
      </c>
      <c r="J43" s="16" t="s">
        <v>181</v>
      </c>
      <c r="K43" s="17" t="s">
        <v>568</v>
      </c>
      <c r="L43" s="16" t="s">
        <v>181</v>
      </c>
      <c r="M43" s="17" t="s">
        <v>568</v>
      </c>
      <c r="N43" s="16" t="s">
        <v>181</v>
      </c>
      <c r="O43" s="17" t="s">
        <v>568</v>
      </c>
      <c r="P43" s="16" t="s">
        <v>181</v>
      </c>
      <c r="Q43" s="17" t="s">
        <v>568</v>
      </c>
      <c r="R43" s="16" t="s">
        <v>181</v>
      </c>
      <c r="S43" s="17" t="s">
        <v>568</v>
      </c>
      <c r="T43" s="16" t="s">
        <v>181</v>
      </c>
      <c r="U43" s="17" t="s">
        <v>568</v>
      </c>
      <c r="V43" s="16" t="s">
        <v>181</v>
      </c>
      <c r="W43" s="17" t="s">
        <v>568</v>
      </c>
      <c r="X43" s="15" t="s">
        <v>181</v>
      </c>
      <c r="Y43"/>
      <c r="Z43" t="s">
        <v>294</v>
      </c>
    </row>
    <row r="44" spans="1:26" x14ac:dyDescent="0.3">
      <c r="A44" t="s">
        <v>85</v>
      </c>
      <c r="B44" s="16">
        <v>7</v>
      </c>
      <c r="C44" s="17" t="s">
        <v>568</v>
      </c>
      <c r="D44" s="16">
        <v>7</v>
      </c>
      <c r="E44" s="17" t="s">
        <v>568</v>
      </c>
      <c r="F44" s="16">
        <v>7</v>
      </c>
      <c r="G44" s="17" t="s">
        <v>568</v>
      </c>
      <c r="H44" s="16">
        <v>7</v>
      </c>
      <c r="I44" s="17" t="s">
        <v>568</v>
      </c>
      <c r="J44" s="16">
        <v>7</v>
      </c>
      <c r="K44" s="17" t="s">
        <v>568</v>
      </c>
      <c r="L44" s="16">
        <v>7</v>
      </c>
      <c r="M44" s="17" t="s">
        <v>568</v>
      </c>
      <c r="N44" s="16">
        <v>7</v>
      </c>
      <c r="O44" s="17" t="s">
        <v>568</v>
      </c>
      <c r="P44" s="16">
        <v>7</v>
      </c>
      <c r="Q44" s="17" t="s">
        <v>568</v>
      </c>
      <c r="R44" s="16">
        <v>7</v>
      </c>
      <c r="S44" s="17" t="s">
        <v>568</v>
      </c>
      <c r="T44" s="16">
        <v>7</v>
      </c>
      <c r="U44" s="17" t="s">
        <v>568</v>
      </c>
      <c r="V44" s="16">
        <v>7</v>
      </c>
      <c r="W44" s="17" t="s">
        <v>568</v>
      </c>
      <c r="X44" s="15">
        <v>7</v>
      </c>
      <c r="Y44"/>
    </row>
    <row r="45" spans="1:26" x14ac:dyDescent="0.3">
      <c r="A45" t="s">
        <v>246</v>
      </c>
      <c r="B45" s="16" t="b">
        <v>0</v>
      </c>
      <c r="C45" s="17" t="s">
        <v>568</v>
      </c>
      <c r="D45" s="16" t="b">
        <v>0</v>
      </c>
      <c r="E45" s="17" t="s">
        <v>568</v>
      </c>
      <c r="F45" s="16" t="b">
        <v>0</v>
      </c>
      <c r="G45" s="17" t="s">
        <v>568</v>
      </c>
      <c r="H45" s="16" t="b">
        <v>0</v>
      </c>
      <c r="I45" s="17" t="s">
        <v>568</v>
      </c>
      <c r="J45" s="16" t="b">
        <v>0</v>
      </c>
      <c r="K45" s="17" t="s">
        <v>568</v>
      </c>
      <c r="L45" s="16" t="b">
        <v>0</v>
      </c>
      <c r="M45" s="17" t="s">
        <v>568</v>
      </c>
      <c r="N45" s="16" t="b">
        <v>0</v>
      </c>
      <c r="O45" s="17" t="s">
        <v>568</v>
      </c>
      <c r="P45" s="16" t="b">
        <v>0</v>
      </c>
      <c r="Q45" s="17" t="s">
        <v>568</v>
      </c>
      <c r="R45" s="16" t="b">
        <v>0</v>
      </c>
      <c r="S45" s="17" t="s">
        <v>568</v>
      </c>
      <c r="T45" s="16" t="b">
        <v>0</v>
      </c>
      <c r="U45" s="17" t="s">
        <v>568</v>
      </c>
      <c r="V45" s="16" t="b">
        <v>0</v>
      </c>
      <c r="W45" s="17" t="s">
        <v>568</v>
      </c>
      <c r="X45" s="15" t="b">
        <v>0</v>
      </c>
      <c r="Y45"/>
    </row>
    <row r="46" spans="1:26" s="25" customFormat="1" ht="15" thickBot="1" x14ac:dyDescent="0.35">
      <c r="A46" s="25" t="s">
        <v>249</v>
      </c>
      <c r="B46" s="27">
        <v>1</v>
      </c>
      <c r="C46" s="28" t="s">
        <v>568</v>
      </c>
      <c r="D46" s="27">
        <v>1</v>
      </c>
      <c r="E46" s="28" t="s">
        <v>568</v>
      </c>
      <c r="F46" s="27">
        <v>1</v>
      </c>
      <c r="G46" s="28" t="s">
        <v>568</v>
      </c>
      <c r="H46" s="27">
        <v>1</v>
      </c>
      <c r="I46" s="28" t="s">
        <v>568</v>
      </c>
      <c r="J46" s="27">
        <v>1</v>
      </c>
      <c r="K46" s="28" t="s">
        <v>568</v>
      </c>
      <c r="L46" s="27">
        <v>1</v>
      </c>
      <c r="M46" s="28" t="s">
        <v>178</v>
      </c>
      <c r="N46" s="27">
        <v>1</v>
      </c>
      <c r="O46" s="28" t="s">
        <v>568</v>
      </c>
      <c r="P46" s="27">
        <v>1</v>
      </c>
      <c r="Q46" s="28" t="s">
        <v>568</v>
      </c>
      <c r="R46" s="27">
        <v>1</v>
      </c>
      <c r="S46" s="28" t="s">
        <v>568</v>
      </c>
      <c r="T46" s="27">
        <v>1</v>
      </c>
      <c r="U46" s="28" t="s">
        <v>568</v>
      </c>
      <c r="V46" s="27">
        <v>1</v>
      </c>
      <c r="W46" s="28" t="s">
        <v>568</v>
      </c>
      <c r="X46" s="29">
        <v>1</v>
      </c>
      <c r="Z46" s="25" t="s">
        <v>250</v>
      </c>
    </row>
    <row r="48" spans="1:26" x14ac:dyDescent="0.3">
      <c r="A48" t="s">
        <v>621</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V55"/>
  <sheetViews>
    <sheetView zoomScale="105" workbookViewId="0">
      <selection activeCell="A55" sqref="A55"/>
    </sheetView>
  </sheetViews>
  <sheetFormatPr defaultRowHeight="14.4" x14ac:dyDescent="0.3"/>
  <cols>
    <col min="1" max="1" width="38" bestFit="1" customWidth="1"/>
    <col min="2" max="2" width="9.88671875" style="11" customWidth="1"/>
    <col min="3" max="3" width="10.88671875" style="12" hidden="1" customWidth="1"/>
    <col min="4" max="4" width="9.88671875" style="11" customWidth="1"/>
    <col min="5" max="5" width="10.88671875" style="12" hidden="1" customWidth="1"/>
    <col min="6" max="6" width="9.88671875" style="11" customWidth="1"/>
    <col min="7" max="7" width="10.88671875" style="12" hidden="1" customWidth="1"/>
    <col min="8" max="8" width="9.88671875" style="11" customWidth="1"/>
    <col min="9" max="9" width="11.5546875" style="12" hidden="1" customWidth="1"/>
    <col min="10" max="10" width="9" style="11" customWidth="1"/>
    <col min="11" max="11" width="10.5546875" style="12" hidden="1" customWidth="1"/>
    <col min="12" max="12" width="9.109375" style="11" customWidth="1"/>
    <col min="13" max="13" width="10.5546875" style="12" hidden="1" customWidth="1"/>
    <col min="14" max="14" width="9.109375" style="11" customWidth="1"/>
    <col min="15" max="15" width="10.88671875" style="12" hidden="1" customWidth="1"/>
    <col min="16" max="16" width="8.33203125" style="11" customWidth="1"/>
    <col min="17" max="17" width="11.109375" style="12" hidden="1" customWidth="1"/>
    <col min="18" max="18" width="8.33203125" style="11" customWidth="1"/>
    <col min="19" max="19" width="11" style="12" hidden="1" customWidth="1"/>
    <col min="20" max="20" width="9.33203125" customWidth="1"/>
    <col min="21" max="21" width="13.77734375" customWidth="1"/>
  </cols>
  <sheetData>
    <row r="1" spans="1:22" x14ac:dyDescent="0.3">
      <c r="B1" s="7"/>
      <c r="C1" s="7"/>
      <c r="D1" s="7"/>
      <c r="E1" s="7"/>
      <c r="F1" s="7"/>
      <c r="G1" s="7"/>
      <c r="H1" s="7"/>
      <c r="I1" s="7"/>
      <c r="J1" s="7"/>
      <c r="K1" s="7"/>
      <c r="L1" s="7"/>
      <c r="M1" s="7"/>
      <c r="N1" s="7"/>
      <c r="O1" s="7"/>
      <c r="P1" s="7"/>
      <c r="Q1" s="7"/>
      <c r="R1" s="7"/>
      <c r="S1" s="7"/>
    </row>
    <row r="2" spans="1:22" ht="15.6" x14ac:dyDescent="0.3">
      <c r="A2" s="40" t="s">
        <v>798</v>
      </c>
      <c r="B2" s="7"/>
      <c r="C2" s="7"/>
      <c r="D2" s="7"/>
      <c r="E2" s="7"/>
      <c r="F2" s="7"/>
      <c r="G2" s="7"/>
      <c r="H2" s="7"/>
      <c r="I2" s="7"/>
      <c r="J2" s="7"/>
      <c r="K2" s="7"/>
      <c r="L2" s="7"/>
      <c r="M2" s="7"/>
      <c r="N2" s="7"/>
      <c r="O2" s="7"/>
      <c r="P2" s="7"/>
      <c r="Q2" s="7"/>
      <c r="R2" s="7"/>
      <c r="S2" s="7"/>
    </row>
    <row r="3" spans="1:22" ht="16.2" thickBot="1" x14ac:dyDescent="0.35">
      <c r="A3" s="40"/>
      <c r="B3" s="7"/>
      <c r="C3" s="7"/>
      <c r="D3" s="7"/>
      <c r="E3" s="7"/>
      <c r="F3" s="7"/>
      <c r="G3" s="7"/>
      <c r="H3" s="7"/>
      <c r="I3" s="7"/>
      <c r="J3" s="7"/>
      <c r="K3" s="7"/>
      <c r="L3" s="7"/>
      <c r="M3" s="7"/>
      <c r="N3" s="7"/>
      <c r="O3" s="7"/>
      <c r="P3" s="7"/>
      <c r="Q3" s="7"/>
      <c r="R3" s="7"/>
      <c r="S3" s="7"/>
    </row>
    <row r="4" spans="1:22" ht="57.6" x14ac:dyDescent="0.3">
      <c r="A4" s="19" t="s">
        <v>56</v>
      </c>
      <c r="B4" s="20" t="s">
        <v>814</v>
      </c>
      <c r="C4" s="20" t="s">
        <v>254</v>
      </c>
      <c r="D4" s="20" t="s">
        <v>767</v>
      </c>
      <c r="E4" s="20" t="s">
        <v>254</v>
      </c>
      <c r="F4" s="20" t="s">
        <v>714</v>
      </c>
      <c r="G4" s="20" t="s">
        <v>255</v>
      </c>
      <c r="H4" s="20" t="s">
        <v>675</v>
      </c>
      <c r="I4" s="20" t="s">
        <v>256</v>
      </c>
      <c r="J4" s="20" t="s">
        <v>545</v>
      </c>
      <c r="K4" s="20" t="s">
        <v>86</v>
      </c>
      <c r="L4" s="20" t="s">
        <v>657</v>
      </c>
      <c r="M4" s="20" t="s">
        <v>87</v>
      </c>
      <c r="N4" s="20" t="s">
        <v>547</v>
      </c>
      <c r="O4" s="20" t="s">
        <v>88</v>
      </c>
      <c r="P4" s="20" t="s">
        <v>658</v>
      </c>
      <c r="Q4" s="20" t="s">
        <v>58</v>
      </c>
      <c r="R4" s="20" t="s">
        <v>566</v>
      </c>
      <c r="S4" s="20" t="s">
        <v>59</v>
      </c>
      <c r="T4" s="20" t="s">
        <v>567</v>
      </c>
      <c r="U4" s="21" t="s">
        <v>63</v>
      </c>
      <c r="V4" s="42" t="s">
        <v>799</v>
      </c>
    </row>
    <row r="5" spans="1:22" x14ac:dyDescent="0.3">
      <c r="A5" t="s">
        <v>794</v>
      </c>
      <c r="B5" s="16">
        <v>14.5</v>
      </c>
      <c r="C5" s="17" t="s">
        <v>795</v>
      </c>
      <c r="D5" s="16">
        <v>14.5</v>
      </c>
      <c r="E5" s="17"/>
      <c r="F5" s="16">
        <v>14.5</v>
      </c>
      <c r="G5" s="17"/>
      <c r="H5" s="16">
        <v>14.5</v>
      </c>
      <c r="I5" s="17"/>
      <c r="J5" s="16">
        <v>14.5</v>
      </c>
      <c r="K5" s="17"/>
      <c r="L5" s="16">
        <v>14.5</v>
      </c>
      <c r="M5" s="17"/>
      <c r="N5" s="16">
        <v>14.5</v>
      </c>
      <c r="O5" s="17"/>
      <c r="P5" s="16">
        <v>14.5</v>
      </c>
      <c r="Q5" s="17"/>
      <c r="R5" s="16">
        <v>14.5</v>
      </c>
      <c r="S5" s="17"/>
      <c r="T5" s="15">
        <v>14.5</v>
      </c>
      <c r="V5" t="s">
        <v>793</v>
      </c>
    </row>
    <row r="6" spans="1:22" x14ac:dyDescent="0.3">
      <c r="A6" t="s">
        <v>753</v>
      </c>
      <c r="B6" s="16" t="s">
        <v>751</v>
      </c>
      <c r="C6" s="17" t="s">
        <v>694</v>
      </c>
      <c r="D6" s="16" t="s">
        <v>751</v>
      </c>
      <c r="E6" s="17" t="s">
        <v>768</v>
      </c>
      <c r="F6" s="16" t="s">
        <v>751</v>
      </c>
      <c r="G6" s="17" t="s">
        <v>694</v>
      </c>
      <c r="H6" s="16" t="s">
        <v>751</v>
      </c>
      <c r="I6" s="17" t="s">
        <v>694</v>
      </c>
      <c r="J6" s="16" t="s">
        <v>751</v>
      </c>
      <c r="K6" s="17" t="s">
        <v>694</v>
      </c>
      <c r="L6" s="16" t="s">
        <v>751</v>
      </c>
      <c r="M6" s="17" t="s">
        <v>694</v>
      </c>
      <c r="N6" s="16" t="s">
        <v>751</v>
      </c>
      <c r="O6" s="17" t="s">
        <v>694</v>
      </c>
      <c r="P6" s="16" t="s">
        <v>751</v>
      </c>
      <c r="Q6" s="17" t="s">
        <v>694</v>
      </c>
      <c r="R6" s="16" t="s">
        <v>751</v>
      </c>
      <c r="S6" s="17"/>
      <c r="T6" s="15" t="s">
        <v>751</v>
      </c>
      <c r="V6" t="s">
        <v>752</v>
      </c>
    </row>
    <row r="7" spans="1:22" x14ac:dyDescent="0.3">
      <c r="A7" t="s">
        <v>179</v>
      </c>
      <c r="B7" s="16" t="s">
        <v>181</v>
      </c>
      <c r="C7" s="17" t="s">
        <v>568</v>
      </c>
      <c r="D7" s="16" t="s">
        <v>181</v>
      </c>
      <c r="E7" s="17" t="s">
        <v>568</v>
      </c>
      <c r="F7" s="16" t="s">
        <v>181</v>
      </c>
      <c r="G7" s="17" t="s">
        <v>568</v>
      </c>
      <c r="H7" s="16" t="s">
        <v>181</v>
      </c>
      <c r="I7" s="17" t="s">
        <v>568</v>
      </c>
      <c r="J7" s="16" t="s">
        <v>181</v>
      </c>
      <c r="K7" s="17" t="s">
        <v>470</v>
      </c>
      <c r="L7" s="16" t="s">
        <v>181</v>
      </c>
      <c r="M7" s="17" t="s">
        <v>568</v>
      </c>
      <c r="N7" s="16" t="s">
        <v>181</v>
      </c>
      <c r="O7" s="17" t="s">
        <v>80</v>
      </c>
      <c r="P7" s="16" t="s">
        <v>181</v>
      </c>
      <c r="Q7" s="17" t="s">
        <v>568</v>
      </c>
      <c r="R7" s="16" t="s">
        <v>181</v>
      </c>
      <c r="S7" s="17" t="s">
        <v>568</v>
      </c>
      <c r="T7" s="15" t="s">
        <v>183</v>
      </c>
      <c r="V7" t="s">
        <v>182</v>
      </c>
    </row>
    <row r="8" spans="1:22" x14ac:dyDescent="0.3">
      <c r="A8" t="s">
        <v>186</v>
      </c>
      <c r="B8" s="16">
        <v>0</v>
      </c>
      <c r="C8" s="17" t="s">
        <v>568</v>
      </c>
      <c r="D8" s="16">
        <v>0</v>
      </c>
      <c r="E8" s="17" t="s">
        <v>568</v>
      </c>
      <c r="F8" s="16">
        <v>0</v>
      </c>
      <c r="G8" s="17" t="s">
        <v>568</v>
      </c>
      <c r="H8" s="16">
        <v>0</v>
      </c>
      <c r="I8" s="17" t="s">
        <v>568</v>
      </c>
      <c r="J8" s="16">
        <v>0</v>
      </c>
      <c r="K8" s="17" t="s">
        <v>178</v>
      </c>
      <c r="L8" s="16">
        <v>0</v>
      </c>
      <c r="M8" s="17" t="s">
        <v>568</v>
      </c>
      <c r="N8" s="16">
        <v>0</v>
      </c>
      <c r="O8" s="17" t="s">
        <v>568</v>
      </c>
      <c r="P8" s="16">
        <v>0</v>
      </c>
      <c r="Q8" s="17" t="s">
        <v>568</v>
      </c>
      <c r="R8" s="16">
        <v>0</v>
      </c>
      <c r="S8" s="17" t="s">
        <v>568</v>
      </c>
      <c r="T8" s="15">
        <v>0</v>
      </c>
      <c r="V8" t="s">
        <v>187</v>
      </c>
    </row>
    <row r="9" spans="1:22" x14ac:dyDescent="0.3">
      <c r="A9" t="s">
        <v>188</v>
      </c>
      <c r="B9" s="16" t="b">
        <v>0</v>
      </c>
      <c r="C9" s="17" t="s">
        <v>568</v>
      </c>
      <c r="D9" s="16" t="b">
        <v>0</v>
      </c>
      <c r="E9" s="17" t="s">
        <v>568</v>
      </c>
      <c r="F9" s="16" t="b">
        <v>0</v>
      </c>
      <c r="G9" s="17" t="s">
        <v>568</v>
      </c>
      <c r="H9" s="16" t="b">
        <v>0</v>
      </c>
      <c r="I9" s="17" t="s">
        <v>568</v>
      </c>
      <c r="J9" s="16" t="b">
        <v>0</v>
      </c>
      <c r="K9" s="17" t="s">
        <v>178</v>
      </c>
      <c r="L9" s="16" t="b">
        <v>0</v>
      </c>
      <c r="M9" s="17" t="s">
        <v>568</v>
      </c>
      <c r="N9" s="16" t="b">
        <v>0</v>
      </c>
      <c r="O9" s="17" t="s">
        <v>568</v>
      </c>
      <c r="P9" s="16" t="b">
        <v>0</v>
      </c>
      <c r="Q9" s="17" t="s">
        <v>568</v>
      </c>
      <c r="R9" s="16" t="b">
        <v>0</v>
      </c>
      <c r="S9" s="17" t="s">
        <v>568</v>
      </c>
      <c r="T9" s="15" t="b">
        <v>0</v>
      </c>
      <c r="V9" t="s">
        <v>189</v>
      </c>
    </row>
    <row r="10" spans="1:22" x14ac:dyDescent="0.3">
      <c r="A10" t="s">
        <v>190</v>
      </c>
      <c r="B10" s="16">
        <v>0.03</v>
      </c>
      <c r="C10" s="17" t="s">
        <v>568</v>
      </c>
      <c r="D10" s="16">
        <v>0.03</v>
      </c>
      <c r="E10" s="17" t="s">
        <v>568</v>
      </c>
      <c r="F10" s="16">
        <v>0.03</v>
      </c>
      <c r="G10" s="17" t="s">
        <v>568</v>
      </c>
      <c r="H10" s="16">
        <v>0.03</v>
      </c>
      <c r="I10" s="17" t="s">
        <v>568</v>
      </c>
      <c r="J10" s="16">
        <v>0.03</v>
      </c>
      <c r="K10" s="17" t="s">
        <v>178</v>
      </c>
      <c r="L10" s="16">
        <v>0.03</v>
      </c>
      <c r="M10" s="17" t="s">
        <v>568</v>
      </c>
      <c r="N10" s="16">
        <v>0.03</v>
      </c>
      <c r="O10" s="17" t="s">
        <v>568</v>
      </c>
      <c r="P10" s="16">
        <v>0.03</v>
      </c>
      <c r="Q10" s="17" t="s">
        <v>568</v>
      </c>
      <c r="R10" s="16">
        <v>0.03</v>
      </c>
      <c r="S10" s="17" t="s">
        <v>568</v>
      </c>
      <c r="T10" s="15">
        <v>0.03</v>
      </c>
      <c r="V10" t="s">
        <v>191</v>
      </c>
    </row>
    <row r="11" spans="1:22" x14ac:dyDescent="0.3">
      <c r="A11" t="s">
        <v>192</v>
      </c>
      <c r="B11" s="16">
        <v>0.1</v>
      </c>
      <c r="C11" s="17" t="s">
        <v>568</v>
      </c>
      <c r="D11" s="16">
        <v>0.1</v>
      </c>
      <c r="E11" s="17" t="s">
        <v>568</v>
      </c>
      <c r="F11" s="16">
        <v>0.1</v>
      </c>
      <c r="G11" s="17" t="s">
        <v>568</v>
      </c>
      <c r="H11" s="16">
        <v>0.1</v>
      </c>
      <c r="I11" s="17" t="s">
        <v>568</v>
      </c>
      <c r="J11" s="16">
        <v>0.1</v>
      </c>
      <c r="K11" s="17" t="s">
        <v>178</v>
      </c>
      <c r="L11" s="16">
        <v>0.1</v>
      </c>
      <c r="M11" s="17" t="s">
        <v>568</v>
      </c>
      <c r="N11" s="16">
        <v>0.1</v>
      </c>
      <c r="O11" s="17" t="s">
        <v>568</v>
      </c>
      <c r="P11" s="16">
        <v>0.1</v>
      </c>
      <c r="Q11" s="17" t="s">
        <v>568</v>
      </c>
      <c r="R11" s="16">
        <v>0.1</v>
      </c>
      <c r="S11" s="17" t="s">
        <v>568</v>
      </c>
      <c r="T11" s="15">
        <v>0.1</v>
      </c>
      <c r="V11" t="s">
        <v>193</v>
      </c>
    </row>
    <row r="12" spans="1:22" x14ac:dyDescent="0.3">
      <c r="A12" t="s">
        <v>328</v>
      </c>
      <c r="B12" s="16" t="b">
        <v>1</v>
      </c>
      <c r="C12" s="17" t="s">
        <v>568</v>
      </c>
      <c r="D12" s="16" t="b">
        <v>1</v>
      </c>
      <c r="E12" s="17" t="s">
        <v>568</v>
      </c>
      <c r="F12" s="16" t="b">
        <v>1</v>
      </c>
      <c r="G12" s="17" t="s">
        <v>568</v>
      </c>
      <c r="H12" s="16" t="b">
        <v>1</v>
      </c>
      <c r="I12" s="17" t="s">
        <v>568</v>
      </c>
      <c r="J12" s="16" t="b">
        <v>1</v>
      </c>
      <c r="K12" s="17" t="s">
        <v>80</v>
      </c>
      <c r="L12" s="16" t="b">
        <v>1</v>
      </c>
      <c r="M12" s="17" t="s">
        <v>568</v>
      </c>
      <c r="N12" s="16" t="b">
        <v>1</v>
      </c>
      <c r="O12" s="17" t="s">
        <v>568</v>
      </c>
      <c r="P12" s="16" t="b">
        <v>1</v>
      </c>
      <c r="Q12" s="17" t="s">
        <v>568</v>
      </c>
      <c r="R12" s="16" t="b">
        <v>1</v>
      </c>
      <c r="S12" s="17" t="s">
        <v>568</v>
      </c>
      <c r="T12" s="15" t="b">
        <v>1</v>
      </c>
      <c r="U12" t="s">
        <v>570</v>
      </c>
      <c r="V12" t="s">
        <v>329</v>
      </c>
    </row>
    <row r="13" spans="1:22" x14ac:dyDescent="0.3">
      <c r="A13" t="s">
        <v>331</v>
      </c>
      <c r="B13" s="16" t="s">
        <v>332</v>
      </c>
      <c r="C13" s="17" t="s">
        <v>568</v>
      </c>
      <c r="D13" s="16" t="s">
        <v>332</v>
      </c>
      <c r="E13" s="17" t="s">
        <v>568</v>
      </c>
      <c r="F13" s="16" t="s">
        <v>332</v>
      </c>
      <c r="G13" s="17" t="s">
        <v>568</v>
      </c>
      <c r="H13" s="16" t="s">
        <v>332</v>
      </c>
      <c r="I13" s="17" t="s">
        <v>568</v>
      </c>
      <c r="J13" s="16" t="s">
        <v>332</v>
      </c>
      <c r="K13" s="17" t="s">
        <v>80</v>
      </c>
      <c r="L13" s="16" t="s">
        <v>332</v>
      </c>
      <c r="M13" s="17" t="s">
        <v>568</v>
      </c>
      <c r="N13" s="16" t="s">
        <v>332</v>
      </c>
      <c r="O13" s="17" t="s">
        <v>568</v>
      </c>
      <c r="P13" s="16" t="s">
        <v>332</v>
      </c>
      <c r="Q13" s="17" t="s">
        <v>568</v>
      </c>
      <c r="R13" s="16" t="s">
        <v>332</v>
      </c>
      <c r="S13" s="17" t="s">
        <v>568</v>
      </c>
      <c r="T13" s="15" t="s">
        <v>332</v>
      </c>
      <c r="U13" t="s">
        <v>571</v>
      </c>
      <c r="V13" t="s">
        <v>333</v>
      </c>
    </row>
    <row r="14" spans="1:22" x14ac:dyDescent="0.3">
      <c r="A14" t="s">
        <v>334</v>
      </c>
      <c r="B14" s="16" t="b">
        <v>0</v>
      </c>
      <c r="C14" s="17" t="s">
        <v>568</v>
      </c>
      <c r="D14" s="16" t="b">
        <v>0</v>
      </c>
      <c r="E14" s="17" t="s">
        <v>568</v>
      </c>
      <c r="F14" s="16" t="b">
        <v>0</v>
      </c>
      <c r="G14" s="17" t="s">
        <v>568</v>
      </c>
      <c r="H14" s="16" t="b">
        <v>0</v>
      </c>
      <c r="I14" s="17" t="s">
        <v>568</v>
      </c>
      <c r="J14" s="16" t="b">
        <v>0</v>
      </c>
      <c r="K14" s="17" t="s">
        <v>80</v>
      </c>
      <c r="L14" s="16" t="b">
        <v>0</v>
      </c>
      <c r="M14" s="17" t="s">
        <v>568</v>
      </c>
      <c r="N14" s="16" t="b">
        <v>0</v>
      </c>
      <c r="O14" s="17" t="s">
        <v>568</v>
      </c>
      <c r="P14" s="16" t="b">
        <v>0</v>
      </c>
      <c r="Q14" s="17" t="s">
        <v>568</v>
      </c>
      <c r="R14" s="16" t="b">
        <v>0</v>
      </c>
      <c r="S14" s="17" t="s">
        <v>568</v>
      </c>
      <c r="T14" s="15" t="b">
        <v>0</v>
      </c>
      <c r="U14" t="s">
        <v>571</v>
      </c>
      <c r="V14" t="s">
        <v>335</v>
      </c>
    </row>
    <row r="15" spans="1:22" x14ac:dyDescent="0.3">
      <c r="A15" t="s">
        <v>194</v>
      </c>
      <c r="B15" s="16">
        <v>0.2</v>
      </c>
      <c r="C15" s="17" t="s">
        <v>568</v>
      </c>
      <c r="D15" s="16">
        <v>0.2</v>
      </c>
      <c r="E15" s="17" t="s">
        <v>568</v>
      </c>
      <c r="F15" s="16">
        <v>0.2</v>
      </c>
      <c r="G15" s="17" t="s">
        <v>568</v>
      </c>
      <c r="H15" s="16">
        <v>0.2</v>
      </c>
      <c r="I15" s="17" t="s">
        <v>568</v>
      </c>
      <c r="J15" s="16">
        <v>0.2</v>
      </c>
      <c r="K15" s="17" t="s">
        <v>178</v>
      </c>
      <c r="L15" s="16">
        <v>0.2</v>
      </c>
      <c r="M15" s="17" t="s">
        <v>568</v>
      </c>
      <c r="N15" s="16">
        <v>0.2</v>
      </c>
      <c r="O15" s="17" t="s">
        <v>568</v>
      </c>
      <c r="P15" s="16">
        <v>0.2</v>
      </c>
      <c r="Q15" s="17" t="s">
        <v>568</v>
      </c>
      <c r="R15" s="16">
        <v>0.2</v>
      </c>
      <c r="S15" s="17" t="s">
        <v>568</v>
      </c>
      <c r="T15" s="15">
        <v>0.2</v>
      </c>
      <c r="V15" t="s">
        <v>195</v>
      </c>
    </row>
    <row r="16" spans="1:22" x14ac:dyDescent="0.3">
      <c r="A16" t="s">
        <v>196</v>
      </c>
      <c r="B16" s="16">
        <v>1</v>
      </c>
      <c r="C16" s="17" t="s">
        <v>568</v>
      </c>
      <c r="D16" s="16">
        <v>1</v>
      </c>
      <c r="E16" s="17" t="s">
        <v>568</v>
      </c>
      <c r="F16" s="16">
        <v>1</v>
      </c>
      <c r="G16" s="17" t="s">
        <v>568</v>
      </c>
      <c r="H16" s="16">
        <v>1</v>
      </c>
      <c r="I16" s="17" t="s">
        <v>568</v>
      </c>
      <c r="J16" s="16">
        <v>1</v>
      </c>
      <c r="K16" s="17" t="s">
        <v>178</v>
      </c>
      <c r="L16" s="16">
        <v>1</v>
      </c>
      <c r="M16" s="17" t="s">
        <v>568</v>
      </c>
      <c r="N16" s="16">
        <v>1</v>
      </c>
      <c r="O16" s="17" t="s">
        <v>568</v>
      </c>
      <c r="P16" s="16">
        <v>1</v>
      </c>
      <c r="Q16" s="17" t="s">
        <v>568</v>
      </c>
      <c r="R16" s="16">
        <v>1</v>
      </c>
      <c r="S16" s="17" t="s">
        <v>568</v>
      </c>
      <c r="T16" s="15">
        <v>1</v>
      </c>
      <c r="V16" t="s">
        <v>197</v>
      </c>
    </row>
    <row r="17" spans="1:22" x14ac:dyDescent="0.3">
      <c r="A17" t="s">
        <v>198</v>
      </c>
      <c r="B17" s="16" t="b">
        <v>0</v>
      </c>
      <c r="C17" s="17" t="s">
        <v>568</v>
      </c>
      <c r="D17" s="16" t="b">
        <v>0</v>
      </c>
      <c r="E17" s="17" t="s">
        <v>568</v>
      </c>
      <c r="F17" s="16" t="b">
        <v>0</v>
      </c>
      <c r="G17" s="17" t="s">
        <v>568</v>
      </c>
      <c r="H17" s="16" t="b">
        <v>0</v>
      </c>
      <c r="I17" s="17" t="s">
        <v>568</v>
      </c>
      <c r="J17" s="16" t="b">
        <v>0</v>
      </c>
      <c r="K17" s="17" t="s">
        <v>178</v>
      </c>
      <c r="L17" s="16" t="b">
        <v>0</v>
      </c>
      <c r="M17" s="17" t="s">
        <v>568</v>
      </c>
      <c r="N17" s="16" t="b">
        <v>0</v>
      </c>
      <c r="O17" s="17" t="s">
        <v>568</v>
      </c>
      <c r="P17" s="16" t="b">
        <v>0</v>
      </c>
      <c r="Q17" s="17" t="s">
        <v>568</v>
      </c>
      <c r="R17" s="16" t="b">
        <v>0</v>
      </c>
      <c r="S17" s="17" t="s">
        <v>568</v>
      </c>
      <c r="T17" s="15" t="b">
        <v>0</v>
      </c>
      <c r="V17" t="s">
        <v>199</v>
      </c>
    </row>
    <row r="18" spans="1:22" x14ac:dyDescent="0.3">
      <c r="A18" t="s">
        <v>200</v>
      </c>
      <c r="B18" s="16">
        <v>0.1</v>
      </c>
      <c r="C18" s="17" t="s">
        <v>568</v>
      </c>
      <c r="D18" s="16">
        <v>0.1</v>
      </c>
      <c r="E18" s="17" t="s">
        <v>568</v>
      </c>
      <c r="F18" s="16">
        <v>0.1</v>
      </c>
      <c r="G18" s="17" t="s">
        <v>568</v>
      </c>
      <c r="H18" s="16">
        <v>0.1</v>
      </c>
      <c r="I18" s="17" t="s">
        <v>568</v>
      </c>
      <c r="J18" s="16">
        <v>0.1</v>
      </c>
      <c r="K18" s="17" t="s">
        <v>178</v>
      </c>
      <c r="L18" s="16">
        <v>0.1</v>
      </c>
      <c r="M18" s="17" t="s">
        <v>568</v>
      </c>
      <c r="N18" s="16">
        <v>0.1</v>
      </c>
      <c r="O18" s="17" t="s">
        <v>568</v>
      </c>
      <c r="P18" s="16">
        <v>0.1</v>
      </c>
      <c r="Q18" s="17" t="s">
        <v>568</v>
      </c>
      <c r="R18" s="16">
        <v>0.1</v>
      </c>
      <c r="S18" s="17" t="s">
        <v>568</v>
      </c>
      <c r="T18" s="15">
        <v>0.1</v>
      </c>
      <c r="V18" t="s">
        <v>201</v>
      </c>
    </row>
    <row r="19" spans="1:22"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178</v>
      </c>
      <c r="L19" s="16">
        <v>9.9999999999999995E-7</v>
      </c>
      <c r="M19" s="17" t="s">
        <v>568</v>
      </c>
      <c r="N19" s="16">
        <v>9.9999999999999995E-7</v>
      </c>
      <c r="O19" s="17" t="s">
        <v>568</v>
      </c>
      <c r="P19" s="16">
        <v>9.9999999999999995E-7</v>
      </c>
      <c r="Q19" s="17" t="s">
        <v>568</v>
      </c>
      <c r="R19" s="16">
        <v>9.9999999999999995E-7</v>
      </c>
      <c r="S19" s="17" t="s">
        <v>568</v>
      </c>
      <c r="T19" s="15">
        <v>9.9999999999999995E-7</v>
      </c>
      <c r="V19" t="s">
        <v>203</v>
      </c>
    </row>
    <row r="20" spans="1:22" x14ac:dyDescent="0.3">
      <c r="A20" t="s">
        <v>204</v>
      </c>
      <c r="B20" s="16">
        <v>10</v>
      </c>
      <c r="C20" s="17" t="s">
        <v>694</v>
      </c>
      <c r="D20" s="16">
        <v>10</v>
      </c>
      <c r="E20" s="17" t="s">
        <v>763</v>
      </c>
      <c r="F20" s="16">
        <v>10</v>
      </c>
      <c r="G20" s="17" t="s">
        <v>568</v>
      </c>
      <c r="H20" s="16">
        <v>10</v>
      </c>
      <c r="I20" s="17" t="s">
        <v>568</v>
      </c>
      <c r="J20" s="16">
        <v>10</v>
      </c>
      <c r="K20" s="17" t="s">
        <v>178</v>
      </c>
      <c r="L20" s="16">
        <v>10</v>
      </c>
      <c r="M20" s="17" t="s">
        <v>568</v>
      </c>
      <c r="N20" s="16">
        <v>10</v>
      </c>
      <c r="O20" s="17" t="s">
        <v>568</v>
      </c>
      <c r="P20" s="16">
        <v>10</v>
      </c>
      <c r="Q20" s="17" t="s">
        <v>568</v>
      </c>
      <c r="R20" s="16">
        <v>10</v>
      </c>
      <c r="S20" s="17" t="s">
        <v>568</v>
      </c>
      <c r="T20" s="15">
        <v>10</v>
      </c>
      <c r="V20" t="s">
        <v>205</v>
      </c>
    </row>
    <row r="21" spans="1:22" x14ac:dyDescent="0.3">
      <c r="A21" t="s">
        <v>206</v>
      </c>
      <c r="B21" s="16">
        <v>10000</v>
      </c>
      <c r="C21" s="17" t="s">
        <v>694</v>
      </c>
      <c r="D21" s="16">
        <v>10000</v>
      </c>
      <c r="E21" s="17" t="s">
        <v>763</v>
      </c>
      <c r="F21" s="16">
        <v>10000</v>
      </c>
      <c r="G21" s="17" t="s">
        <v>568</v>
      </c>
      <c r="H21" s="16">
        <v>10000</v>
      </c>
      <c r="I21" s="17" t="s">
        <v>568</v>
      </c>
      <c r="J21" s="16">
        <v>10000</v>
      </c>
      <c r="K21" s="17" t="s">
        <v>178</v>
      </c>
      <c r="L21" s="16">
        <v>10000</v>
      </c>
      <c r="M21" s="17" t="s">
        <v>568</v>
      </c>
      <c r="N21" s="16">
        <v>10000</v>
      </c>
      <c r="O21" s="17" t="s">
        <v>568</v>
      </c>
      <c r="P21" s="16">
        <v>10000</v>
      </c>
      <c r="Q21" s="17" t="s">
        <v>568</v>
      </c>
      <c r="R21" s="16">
        <v>10000</v>
      </c>
      <c r="S21" s="17" t="s">
        <v>568</v>
      </c>
      <c r="T21" s="15">
        <v>10000</v>
      </c>
      <c r="V21" t="s">
        <v>207</v>
      </c>
    </row>
    <row r="22" spans="1:22" x14ac:dyDescent="0.3">
      <c r="A22" t="s">
        <v>208</v>
      </c>
      <c r="B22" s="16">
        <v>1</v>
      </c>
      <c r="C22" s="17" t="s">
        <v>568</v>
      </c>
      <c r="D22" s="16">
        <v>1</v>
      </c>
      <c r="E22" s="17" t="s">
        <v>568</v>
      </c>
      <c r="F22" s="16">
        <v>1</v>
      </c>
      <c r="G22" s="17" t="s">
        <v>568</v>
      </c>
      <c r="H22" s="16">
        <v>1</v>
      </c>
      <c r="I22" s="17" t="s">
        <v>568</v>
      </c>
      <c r="J22" s="16">
        <v>1</v>
      </c>
      <c r="K22" s="17" t="s">
        <v>178</v>
      </c>
      <c r="L22" s="16">
        <v>1</v>
      </c>
      <c r="M22" s="17" t="s">
        <v>568</v>
      </c>
      <c r="N22" s="16">
        <v>1</v>
      </c>
      <c r="O22" s="17" t="s">
        <v>568</v>
      </c>
      <c r="P22" s="16">
        <v>1</v>
      </c>
      <c r="Q22" s="17" t="s">
        <v>568</v>
      </c>
      <c r="R22" s="16">
        <v>1</v>
      </c>
      <c r="S22" s="17" t="s">
        <v>568</v>
      </c>
      <c r="T22" s="15">
        <v>1</v>
      </c>
      <c r="V22" t="s">
        <v>209</v>
      </c>
    </row>
    <row r="23" spans="1:22" x14ac:dyDescent="0.3">
      <c r="A23" t="s">
        <v>210</v>
      </c>
      <c r="B23" s="16">
        <v>0.1</v>
      </c>
      <c r="C23" s="17" t="s">
        <v>568</v>
      </c>
      <c r="D23" s="16">
        <v>0.1</v>
      </c>
      <c r="E23" s="17" t="s">
        <v>568</v>
      </c>
      <c r="F23" s="16">
        <v>0.1</v>
      </c>
      <c r="G23" s="17" t="s">
        <v>568</v>
      </c>
      <c r="H23" s="16">
        <v>0.1</v>
      </c>
      <c r="I23" s="17" t="s">
        <v>568</v>
      </c>
      <c r="J23" s="16">
        <v>0.1</v>
      </c>
      <c r="K23" s="17" t="s">
        <v>178</v>
      </c>
      <c r="L23" s="16">
        <v>0.1</v>
      </c>
      <c r="M23" s="17" t="s">
        <v>568</v>
      </c>
      <c r="N23" s="16">
        <v>0.1</v>
      </c>
      <c r="O23" s="17" t="s">
        <v>568</v>
      </c>
      <c r="P23" s="16">
        <v>0.1</v>
      </c>
      <c r="Q23" s="17" t="s">
        <v>568</v>
      </c>
      <c r="R23" s="16">
        <v>0.1</v>
      </c>
      <c r="S23" s="17" t="s">
        <v>568</v>
      </c>
      <c r="T23" s="15">
        <v>0.1</v>
      </c>
      <c r="V23" t="s">
        <v>211</v>
      </c>
    </row>
    <row r="24" spans="1:22" x14ac:dyDescent="0.3">
      <c r="A24" t="s">
        <v>212</v>
      </c>
      <c r="B24" s="16">
        <v>0.25</v>
      </c>
      <c r="C24" s="17" t="s">
        <v>568</v>
      </c>
      <c r="D24" s="16">
        <v>0.25</v>
      </c>
      <c r="E24" s="17" t="s">
        <v>568</v>
      </c>
      <c r="F24" s="16">
        <v>0.25</v>
      </c>
      <c r="G24" s="17" t="s">
        <v>568</v>
      </c>
      <c r="H24" s="16">
        <v>0.25</v>
      </c>
      <c r="I24" s="17" t="s">
        <v>568</v>
      </c>
      <c r="J24" s="16">
        <v>0.25</v>
      </c>
      <c r="K24" s="17" t="s">
        <v>178</v>
      </c>
      <c r="L24" s="16">
        <v>0.25</v>
      </c>
      <c r="M24" s="17" t="s">
        <v>71</v>
      </c>
      <c r="N24" s="16">
        <v>0.25</v>
      </c>
      <c r="O24" s="17" t="s">
        <v>568</v>
      </c>
      <c r="P24" s="16">
        <v>0.25</v>
      </c>
      <c r="Q24" s="17" t="s">
        <v>568</v>
      </c>
      <c r="R24" s="16">
        <v>0.25</v>
      </c>
      <c r="S24" s="17" t="s">
        <v>568</v>
      </c>
      <c r="T24" s="15">
        <v>0.25</v>
      </c>
      <c r="V24" t="s">
        <v>213</v>
      </c>
    </row>
    <row r="25" spans="1:22" x14ac:dyDescent="0.3">
      <c r="A25" t="s">
        <v>214</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5">
        <v>0</v>
      </c>
      <c r="V25" t="s">
        <v>215</v>
      </c>
    </row>
    <row r="26" spans="1:22" x14ac:dyDescent="0.3">
      <c r="A26" t="s">
        <v>216</v>
      </c>
      <c r="B26" s="16">
        <v>1</v>
      </c>
      <c r="C26" s="17" t="s">
        <v>568</v>
      </c>
      <c r="D26" s="16">
        <v>1</v>
      </c>
      <c r="E26" s="17" t="s">
        <v>568</v>
      </c>
      <c r="F26" s="16">
        <v>1</v>
      </c>
      <c r="G26" s="17" t="s">
        <v>568</v>
      </c>
      <c r="H26" s="16">
        <v>1</v>
      </c>
      <c r="I26" s="17" t="s">
        <v>568</v>
      </c>
      <c r="J26" s="16">
        <v>1</v>
      </c>
      <c r="K26" s="17" t="s">
        <v>178</v>
      </c>
      <c r="L26" s="16">
        <v>1</v>
      </c>
      <c r="M26" s="17" t="s">
        <v>568</v>
      </c>
      <c r="N26" s="16">
        <v>1</v>
      </c>
      <c r="O26" s="17" t="s">
        <v>568</v>
      </c>
      <c r="P26" s="16">
        <v>1</v>
      </c>
      <c r="Q26" s="17" t="s">
        <v>568</v>
      </c>
      <c r="R26" s="16">
        <v>1</v>
      </c>
      <c r="S26" s="17" t="s">
        <v>568</v>
      </c>
      <c r="T26" s="15">
        <v>1</v>
      </c>
      <c r="V26" t="s">
        <v>217</v>
      </c>
    </row>
    <row r="27" spans="1:22" x14ac:dyDescent="0.3">
      <c r="A27" t="s">
        <v>218</v>
      </c>
      <c r="B27" s="16">
        <v>0</v>
      </c>
      <c r="C27" s="17" t="s">
        <v>568</v>
      </c>
      <c r="D27" s="16">
        <v>0</v>
      </c>
      <c r="E27" s="17" t="s">
        <v>568</v>
      </c>
      <c r="F27" s="16">
        <v>0</v>
      </c>
      <c r="G27" s="17" t="s">
        <v>568</v>
      </c>
      <c r="H27" s="16">
        <v>0</v>
      </c>
      <c r="I27" s="17" t="s">
        <v>568</v>
      </c>
      <c r="J27" s="16">
        <v>0</v>
      </c>
      <c r="K27" s="17" t="s">
        <v>178</v>
      </c>
      <c r="L27" s="16">
        <v>0</v>
      </c>
      <c r="M27" s="17" t="s">
        <v>568</v>
      </c>
      <c r="N27" s="16">
        <v>0</v>
      </c>
      <c r="O27" s="17" t="s">
        <v>568</v>
      </c>
      <c r="P27" s="16">
        <v>0</v>
      </c>
      <c r="Q27" s="17" t="s">
        <v>568</v>
      </c>
      <c r="R27" s="16">
        <v>0</v>
      </c>
      <c r="S27" s="17" t="s">
        <v>568</v>
      </c>
      <c r="T27" s="15">
        <v>0</v>
      </c>
      <c r="V27" t="s">
        <v>219</v>
      </c>
    </row>
    <row r="28" spans="1:22" x14ac:dyDescent="0.3">
      <c r="A28" t="s">
        <v>220</v>
      </c>
      <c r="B28" s="16"/>
      <c r="C28" s="17" t="s">
        <v>568</v>
      </c>
      <c r="D28" s="16"/>
      <c r="E28" s="17" t="s">
        <v>568</v>
      </c>
      <c r="F28" s="16"/>
      <c r="G28" s="17" t="s">
        <v>568</v>
      </c>
      <c r="H28" s="16"/>
      <c r="I28" s="17" t="s">
        <v>568</v>
      </c>
      <c r="J28" s="16"/>
      <c r="K28" s="17" t="s">
        <v>64</v>
      </c>
      <c r="L28" s="16"/>
      <c r="M28" s="17" t="s">
        <v>568</v>
      </c>
      <c r="N28" s="16"/>
      <c r="O28" s="17" t="s">
        <v>568</v>
      </c>
      <c r="P28" s="16"/>
      <c r="Q28" s="17" t="s">
        <v>568</v>
      </c>
      <c r="R28" s="16"/>
      <c r="S28" s="17" t="s">
        <v>568</v>
      </c>
      <c r="T28" s="15"/>
    </row>
    <row r="29" spans="1:22" x14ac:dyDescent="0.3">
      <c r="A29" t="s">
        <v>221</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5"/>
    </row>
    <row r="30" spans="1:22" x14ac:dyDescent="0.3">
      <c r="A30" t="s">
        <v>222</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5"/>
    </row>
    <row r="31" spans="1:22" x14ac:dyDescent="0.3">
      <c r="A31" t="s">
        <v>223</v>
      </c>
      <c r="B31" s="16"/>
      <c r="C31" s="17" t="s">
        <v>568</v>
      </c>
      <c r="D31" s="16"/>
      <c r="E31" s="17" t="s">
        <v>568</v>
      </c>
      <c r="F31" s="16"/>
      <c r="G31" s="17" t="s">
        <v>568</v>
      </c>
      <c r="H31" s="16"/>
      <c r="I31" s="17" t="s">
        <v>568</v>
      </c>
      <c r="J31" s="16"/>
      <c r="K31" s="17" t="s">
        <v>64</v>
      </c>
      <c r="L31" s="16"/>
      <c r="M31" s="17" t="s">
        <v>568</v>
      </c>
      <c r="N31" s="16"/>
      <c r="O31" s="17" t="s">
        <v>568</v>
      </c>
      <c r="P31" s="16"/>
      <c r="Q31" s="17" t="s">
        <v>568</v>
      </c>
      <c r="R31" s="16"/>
      <c r="S31" s="17" t="s">
        <v>568</v>
      </c>
      <c r="T31" s="15"/>
    </row>
    <row r="32" spans="1:22" x14ac:dyDescent="0.3">
      <c r="A32" t="s">
        <v>224</v>
      </c>
      <c r="B32" s="16"/>
      <c r="C32" s="17" t="s">
        <v>568</v>
      </c>
      <c r="D32" s="16"/>
      <c r="E32" s="17" t="s">
        <v>568</v>
      </c>
      <c r="F32" s="16"/>
      <c r="G32" s="17" t="s">
        <v>568</v>
      </c>
      <c r="H32" s="16"/>
      <c r="I32" s="17" t="s">
        <v>568</v>
      </c>
      <c r="J32" s="16"/>
      <c r="K32" s="17" t="s">
        <v>64</v>
      </c>
      <c r="L32" s="16"/>
      <c r="M32" s="17" t="s">
        <v>568</v>
      </c>
      <c r="N32" s="16"/>
      <c r="O32" s="17" t="s">
        <v>568</v>
      </c>
      <c r="P32" s="16"/>
      <c r="Q32" s="17" t="s">
        <v>568</v>
      </c>
      <c r="R32" s="16"/>
      <c r="S32" s="17" t="s">
        <v>568</v>
      </c>
      <c r="T32" s="15"/>
    </row>
    <row r="33" spans="1:22" x14ac:dyDescent="0.3">
      <c r="A33" t="s">
        <v>282</v>
      </c>
      <c r="B33" s="16" t="b">
        <v>0</v>
      </c>
      <c r="C33" s="17" t="s">
        <v>568</v>
      </c>
      <c r="D33" s="16" t="b">
        <v>0</v>
      </c>
      <c r="E33" s="17" t="s">
        <v>568</v>
      </c>
      <c r="F33" s="16" t="b">
        <v>0</v>
      </c>
      <c r="G33" s="17" t="s">
        <v>568</v>
      </c>
      <c r="H33" s="16" t="b">
        <v>0</v>
      </c>
      <c r="I33" s="17" t="s">
        <v>568</v>
      </c>
      <c r="J33" s="16" t="b">
        <v>0</v>
      </c>
      <c r="K33" s="17" t="s">
        <v>80</v>
      </c>
      <c r="L33" s="16" t="b">
        <v>0</v>
      </c>
      <c r="M33" s="17" t="s">
        <v>568</v>
      </c>
      <c r="N33" s="16" t="b">
        <v>0</v>
      </c>
      <c r="O33" s="17" t="s">
        <v>568</v>
      </c>
      <c r="P33" s="16" t="b">
        <v>0</v>
      </c>
      <c r="Q33" s="17" t="s">
        <v>568</v>
      </c>
      <c r="R33" s="16" t="b">
        <v>0</v>
      </c>
      <c r="S33" s="17" t="s">
        <v>568</v>
      </c>
      <c r="T33" s="15">
        <v>0</v>
      </c>
    </row>
    <row r="34" spans="1:22" x14ac:dyDescent="0.3">
      <c r="A34" t="s">
        <v>225</v>
      </c>
      <c r="B34" s="16">
        <v>10</v>
      </c>
      <c r="C34" s="17" t="s">
        <v>568</v>
      </c>
      <c r="D34" s="16">
        <v>10</v>
      </c>
      <c r="E34" s="17" t="s">
        <v>568</v>
      </c>
      <c r="F34" s="16">
        <v>10</v>
      </c>
      <c r="G34" s="17" t="s">
        <v>568</v>
      </c>
      <c r="H34" s="16">
        <v>10</v>
      </c>
      <c r="I34" s="17" t="s">
        <v>568</v>
      </c>
      <c r="J34" s="16">
        <v>10</v>
      </c>
      <c r="K34" s="17" t="s">
        <v>178</v>
      </c>
      <c r="L34" s="16">
        <v>10</v>
      </c>
      <c r="M34" s="17" t="s">
        <v>568</v>
      </c>
      <c r="N34" s="16">
        <v>10</v>
      </c>
      <c r="O34" s="17" t="s">
        <v>568</v>
      </c>
      <c r="P34" s="16">
        <v>10</v>
      </c>
      <c r="Q34" s="17" t="s">
        <v>568</v>
      </c>
      <c r="R34" s="16">
        <v>10</v>
      </c>
      <c r="S34" s="17" t="s">
        <v>568</v>
      </c>
      <c r="T34" s="15">
        <v>10</v>
      </c>
      <c r="V34" t="s">
        <v>226</v>
      </c>
    </row>
    <row r="35" spans="1:22" x14ac:dyDescent="0.3">
      <c r="A35" t="s">
        <v>227</v>
      </c>
      <c r="B35" s="16">
        <v>18</v>
      </c>
      <c r="C35" s="17" t="s">
        <v>568</v>
      </c>
      <c r="D35" s="16">
        <v>18</v>
      </c>
      <c r="E35" s="17" t="s">
        <v>568</v>
      </c>
      <c r="F35" s="16">
        <v>18</v>
      </c>
      <c r="G35" s="17" t="s">
        <v>568</v>
      </c>
      <c r="H35" s="16">
        <v>18</v>
      </c>
      <c r="I35" s="17" t="s">
        <v>568</v>
      </c>
      <c r="J35" s="16">
        <v>18</v>
      </c>
      <c r="K35" s="17" t="s">
        <v>568</v>
      </c>
      <c r="L35" s="16">
        <v>18</v>
      </c>
      <c r="M35" s="17" t="s">
        <v>568</v>
      </c>
      <c r="N35" s="16">
        <v>18</v>
      </c>
      <c r="O35" s="17" t="s">
        <v>568</v>
      </c>
      <c r="P35" s="16">
        <v>18</v>
      </c>
      <c r="Q35" s="17" t="s">
        <v>568</v>
      </c>
      <c r="R35" s="16">
        <v>18</v>
      </c>
      <c r="S35" s="17" t="s">
        <v>568</v>
      </c>
      <c r="T35" s="15">
        <v>18</v>
      </c>
    </row>
    <row r="36" spans="1:22" x14ac:dyDescent="0.3">
      <c r="A36" t="s">
        <v>72</v>
      </c>
      <c r="B36" s="16">
        <v>1</v>
      </c>
      <c r="C36" s="17" t="s">
        <v>568</v>
      </c>
      <c r="D36" s="16">
        <v>1</v>
      </c>
      <c r="E36" s="17" t="s">
        <v>568</v>
      </c>
      <c r="F36" s="16">
        <v>1</v>
      </c>
      <c r="G36" s="17" t="s">
        <v>568</v>
      </c>
      <c r="H36" s="16">
        <v>1</v>
      </c>
      <c r="I36" s="17" t="s">
        <v>568</v>
      </c>
      <c r="J36" s="16">
        <v>1</v>
      </c>
      <c r="K36" s="17" t="s">
        <v>568</v>
      </c>
      <c r="L36" s="16">
        <v>1</v>
      </c>
      <c r="M36" s="17" t="s">
        <v>568</v>
      </c>
      <c r="N36" s="16">
        <v>1</v>
      </c>
      <c r="O36" s="17" t="s">
        <v>568</v>
      </c>
      <c r="P36" s="16">
        <v>1</v>
      </c>
      <c r="Q36" s="17" t="s">
        <v>568</v>
      </c>
      <c r="R36" s="16">
        <v>1</v>
      </c>
      <c r="S36" s="17" t="s">
        <v>568</v>
      </c>
      <c r="T36" s="15">
        <v>1</v>
      </c>
    </row>
    <row r="37" spans="1:22" x14ac:dyDescent="0.3">
      <c r="A37" t="s">
        <v>228</v>
      </c>
      <c r="B37" s="16">
        <v>1000</v>
      </c>
      <c r="C37" s="17" t="s">
        <v>568</v>
      </c>
      <c r="D37" s="16">
        <v>1000</v>
      </c>
      <c r="E37" s="17" t="s">
        <v>568</v>
      </c>
      <c r="F37" s="16">
        <v>1000</v>
      </c>
      <c r="G37" s="17" t="s">
        <v>568</v>
      </c>
      <c r="H37" s="16">
        <v>1000</v>
      </c>
      <c r="I37" s="17" t="s">
        <v>568</v>
      </c>
      <c r="J37" s="16">
        <v>1000</v>
      </c>
      <c r="K37" s="17" t="s">
        <v>178</v>
      </c>
      <c r="L37" s="16">
        <v>1000</v>
      </c>
      <c r="M37" s="17" t="s">
        <v>568</v>
      </c>
      <c r="N37" s="16">
        <v>1000</v>
      </c>
      <c r="O37" s="17" t="s">
        <v>568</v>
      </c>
      <c r="P37" s="16">
        <v>1000</v>
      </c>
      <c r="Q37" s="17" t="s">
        <v>568</v>
      </c>
      <c r="R37" s="16">
        <v>1000</v>
      </c>
      <c r="S37" s="17" t="s">
        <v>568</v>
      </c>
      <c r="T37" s="15">
        <v>1000</v>
      </c>
      <c r="V37" t="s">
        <v>229</v>
      </c>
    </row>
    <row r="38" spans="1:22" x14ac:dyDescent="0.3">
      <c r="A38" t="s">
        <v>75</v>
      </c>
      <c r="B38" s="16">
        <v>0.05</v>
      </c>
      <c r="C38" s="17" t="s">
        <v>568</v>
      </c>
      <c r="D38" s="16">
        <v>0.05</v>
      </c>
      <c r="E38" s="17" t="s">
        <v>568</v>
      </c>
      <c r="F38" s="16">
        <v>0.05</v>
      </c>
      <c r="G38" s="17" t="s">
        <v>568</v>
      </c>
      <c r="H38" s="16">
        <v>0.05</v>
      </c>
      <c r="I38" s="17" t="s">
        <v>568</v>
      </c>
      <c r="J38" s="16">
        <v>0.05</v>
      </c>
      <c r="K38" s="17" t="s">
        <v>568</v>
      </c>
      <c r="L38" s="16">
        <v>0.05</v>
      </c>
      <c r="M38" s="17" t="s">
        <v>568</v>
      </c>
      <c r="N38" s="16">
        <v>0.05</v>
      </c>
      <c r="O38" s="17" t="s">
        <v>568</v>
      </c>
      <c r="P38" s="16">
        <v>0.05</v>
      </c>
      <c r="Q38" s="17" t="s">
        <v>568</v>
      </c>
      <c r="R38" s="16">
        <v>0.05</v>
      </c>
      <c r="S38" s="17" t="s">
        <v>568</v>
      </c>
      <c r="T38" s="15">
        <v>0.05</v>
      </c>
      <c r="V38" t="s">
        <v>76</v>
      </c>
    </row>
    <row r="39" spans="1:22" x14ac:dyDescent="0.3">
      <c r="A39" t="s">
        <v>77</v>
      </c>
      <c r="B39" s="16">
        <v>0.254</v>
      </c>
      <c r="C39" s="17" t="s">
        <v>568</v>
      </c>
      <c r="D39" s="16">
        <v>0.254</v>
      </c>
      <c r="E39" s="17" t="s">
        <v>568</v>
      </c>
      <c r="F39" s="16">
        <v>0.254</v>
      </c>
      <c r="G39" s="17" t="s">
        <v>568</v>
      </c>
      <c r="H39" s="16">
        <v>0.254</v>
      </c>
      <c r="I39" s="17" t="s">
        <v>568</v>
      </c>
      <c r="J39" s="16">
        <v>0.254</v>
      </c>
      <c r="K39" s="17" t="s">
        <v>568</v>
      </c>
      <c r="L39" s="16">
        <v>0.254</v>
      </c>
      <c r="M39" s="17" t="s">
        <v>568</v>
      </c>
      <c r="N39" s="16">
        <v>0.254</v>
      </c>
      <c r="O39" s="17" t="s">
        <v>568</v>
      </c>
      <c r="P39" s="16">
        <v>0.254</v>
      </c>
      <c r="Q39" s="17" t="s">
        <v>568</v>
      </c>
      <c r="R39" s="16">
        <v>0.254</v>
      </c>
      <c r="S39" s="17" t="s">
        <v>568</v>
      </c>
      <c r="T39" s="15">
        <v>0.254</v>
      </c>
    </row>
    <row r="40" spans="1:22" x14ac:dyDescent="0.3">
      <c r="A40" t="s">
        <v>234</v>
      </c>
      <c r="B40" s="16">
        <v>25.4</v>
      </c>
      <c r="C40" s="17" t="s">
        <v>568</v>
      </c>
      <c r="D40" s="16">
        <v>25.4</v>
      </c>
      <c r="E40" s="17" t="s">
        <v>568</v>
      </c>
      <c r="F40" s="16">
        <v>25.4</v>
      </c>
      <c r="G40" s="17" t="s">
        <v>568</v>
      </c>
      <c r="H40" s="16">
        <v>25.4</v>
      </c>
      <c r="I40" s="17" t="s">
        <v>568</v>
      </c>
      <c r="J40" s="16">
        <v>25.4</v>
      </c>
      <c r="K40" s="17" t="s">
        <v>178</v>
      </c>
      <c r="L40" s="16">
        <v>25.4</v>
      </c>
      <c r="M40" s="17" t="s">
        <v>568</v>
      </c>
      <c r="N40" s="16">
        <v>25.4</v>
      </c>
      <c r="O40" s="17" t="s">
        <v>568</v>
      </c>
      <c r="P40" s="16">
        <v>25.4</v>
      </c>
      <c r="Q40" s="17" t="s">
        <v>568</v>
      </c>
      <c r="R40" s="16">
        <v>25.4</v>
      </c>
      <c r="S40" s="17" t="s">
        <v>568</v>
      </c>
      <c r="T40" s="15">
        <v>25.4</v>
      </c>
      <c r="V40" t="s">
        <v>235</v>
      </c>
    </row>
    <row r="41" spans="1:22" x14ac:dyDescent="0.3">
      <c r="A41" t="s">
        <v>471</v>
      </c>
      <c r="B41" s="16">
        <v>1.5</v>
      </c>
      <c r="C41" s="17" t="s">
        <v>568</v>
      </c>
      <c r="D41" s="16">
        <v>1.5</v>
      </c>
      <c r="E41" s="17" t="s">
        <v>568</v>
      </c>
      <c r="F41" s="16">
        <v>1.5</v>
      </c>
      <c r="G41" s="17" t="s">
        <v>568</v>
      </c>
      <c r="H41" s="16">
        <v>1.5</v>
      </c>
      <c r="I41" s="17" t="s">
        <v>568</v>
      </c>
      <c r="J41" s="16">
        <v>1.5</v>
      </c>
      <c r="K41" s="17" t="s">
        <v>568</v>
      </c>
      <c r="L41" s="16">
        <v>1.5</v>
      </c>
      <c r="M41" s="17" t="s">
        <v>568</v>
      </c>
      <c r="N41" s="16">
        <v>1.5</v>
      </c>
      <c r="O41" s="17" t="s">
        <v>568</v>
      </c>
      <c r="P41" s="16">
        <v>1.5</v>
      </c>
      <c r="Q41" s="17" t="s">
        <v>568</v>
      </c>
      <c r="R41" s="16">
        <v>1.5</v>
      </c>
      <c r="S41" s="17" t="s">
        <v>568</v>
      </c>
      <c r="T41" s="15">
        <v>1.5</v>
      </c>
    </row>
    <row r="42" spans="1:22" x14ac:dyDescent="0.3">
      <c r="A42" t="s">
        <v>472</v>
      </c>
      <c r="B42" s="16">
        <v>1.5</v>
      </c>
      <c r="C42" s="17" t="s">
        <v>568</v>
      </c>
      <c r="D42" s="16">
        <v>1.5</v>
      </c>
      <c r="E42" s="17" t="s">
        <v>568</v>
      </c>
      <c r="F42" s="16">
        <v>1.5</v>
      </c>
      <c r="G42" s="17" t="s">
        <v>568</v>
      </c>
      <c r="H42" s="16">
        <v>1.5</v>
      </c>
      <c r="I42" s="17" t="s">
        <v>568</v>
      </c>
      <c r="J42" s="16">
        <v>1.5</v>
      </c>
      <c r="K42" s="17" t="s">
        <v>568</v>
      </c>
      <c r="L42" s="16">
        <v>1.5</v>
      </c>
      <c r="M42" s="17" t="s">
        <v>568</v>
      </c>
      <c r="N42" s="16">
        <v>1.5</v>
      </c>
      <c r="O42" s="17" t="s">
        <v>568</v>
      </c>
      <c r="P42" s="16">
        <v>1.5</v>
      </c>
      <c r="Q42" s="17" t="s">
        <v>568</v>
      </c>
      <c r="R42" s="16">
        <v>1.5</v>
      </c>
      <c r="S42" s="17" t="s">
        <v>568</v>
      </c>
      <c r="T42" s="15">
        <v>1.5</v>
      </c>
    </row>
    <row r="43" spans="1:22" x14ac:dyDescent="0.3">
      <c r="A43" t="s">
        <v>78</v>
      </c>
      <c r="B43" s="16">
        <v>0</v>
      </c>
      <c r="C43" s="17" t="s">
        <v>568</v>
      </c>
      <c r="D43" s="16">
        <v>0</v>
      </c>
      <c r="E43" s="17" t="s">
        <v>568</v>
      </c>
      <c r="F43" s="16">
        <v>0</v>
      </c>
      <c r="G43" s="17" t="s">
        <v>568</v>
      </c>
      <c r="H43" s="16">
        <v>0</v>
      </c>
      <c r="I43" s="17" t="s">
        <v>568</v>
      </c>
      <c r="J43" s="16">
        <v>0</v>
      </c>
      <c r="K43" s="17" t="s">
        <v>568</v>
      </c>
      <c r="L43" s="16">
        <v>0</v>
      </c>
      <c r="M43" s="17" t="s">
        <v>568</v>
      </c>
      <c r="N43" s="16">
        <v>0</v>
      </c>
      <c r="O43" s="17" t="s">
        <v>568</v>
      </c>
      <c r="P43" s="16">
        <v>0</v>
      </c>
      <c r="Q43" s="17" t="s">
        <v>568</v>
      </c>
      <c r="R43" s="16">
        <v>0</v>
      </c>
      <c r="S43" s="17" t="s">
        <v>568</v>
      </c>
      <c r="T43" s="15">
        <v>0</v>
      </c>
      <c r="V43" t="s">
        <v>79</v>
      </c>
    </row>
    <row r="44" spans="1:22" x14ac:dyDescent="0.3">
      <c r="A44" t="s">
        <v>83</v>
      </c>
      <c r="B44" s="16">
        <v>1</v>
      </c>
      <c r="C44" s="17" t="s">
        <v>568</v>
      </c>
      <c r="D44" s="16">
        <v>1</v>
      </c>
      <c r="E44" s="17" t="s">
        <v>568</v>
      </c>
      <c r="F44" s="16">
        <v>1</v>
      </c>
      <c r="G44" s="17" t="s">
        <v>568</v>
      </c>
      <c r="H44" s="16">
        <v>1</v>
      </c>
      <c r="I44" s="17" t="s">
        <v>568</v>
      </c>
      <c r="J44" s="16">
        <v>1</v>
      </c>
      <c r="K44" s="17" t="s">
        <v>568</v>
      </c>
      <c r="L44" s="16">
        <v>1</v>
      </c>
      <c r="M44" s="17" t="s">
        <v>568</v>
      </c>
      <c r="N44" s="16">
        <v>1</v>
      </c>
      <c r="O44" s="17" t="s">
        <v>568</v>
      </c>
      <c r="P44" s="16">
        <v>1</v>
      </c>
      <c r="Q44" s="17" t="s">
        <v>568</v>
      </c>
      <c r="R44" s="16">
        <v>1</v>
      </c>
      <c r="S44" s="17" t="s">
        <v>568</v>
      </c>
      <c r="T44" s="15">
        <v>1</v>
      </c>
    </row>
    <row r="45" spans="1:22" x14ac:dyDescent="0.3">
      <c r="A45" t="s">
        <v>240</v>
      </c>
      <c r="B45" s="16">
        <v>6</v>
      </c>
      <c r="C45" s="17" t="s">
        <v>568</v>
      </c>
      <c r="D45" s="16">
        <v>6</v>
      </c>
      <c r="E45" s="17" t="s">
        <v>568</v>
      </c>
      <c r="F45" s="16">
        <v>6</v>
      </c>
      <c r="G45" s="17" t="s">
        <v>568</v>
      </c>
      <c r="H45" s="16">
        <v>6</v>
      </c>
      <c r="I45" s="17" t="s">
        <v>568</v>
      </c>
      <c r="J45" s="16">
        <v>6</v>
      </c>
      <c r="K45" s="17" t="s">
        <v>568</v>
      </c>
      <c r="L45" s="16">
        <v>6</v>
      </c>
      <c r="M45" s="17" t="s">
        <v>568</v>
      </c>
      <c r="N45" s="16">
        <v>6</v>
      </c>
      <c r="O45" s="17" t="s">
        <v>568</v>
      </c>
      <c r="P45" s="16">
        <v>6</v>
      </c>
      <c r="Q45" s="17" t="s">
        <v>568</v>
      </c>
      <c r="R45" s="16">
        <v>6</v>
      </c>
      <c r="S45" s="17" t="s">
        <v>568</v>
      </c>
      <c r="T45" s="15">
        <v>6</v>
      </c>
      <c r="V45" t="s">
        <v>241</v>
      </c>
    </row>
    <row r="46" spans="1:22" x14ac:dyDescent="0.3">
      <c r="A46" t="s">
        <v>242</v>
      </c>
      <c r="B46" s="16">
        <v>3.1749999999999998</v>
      </c>
      <c r="C46" s="17" t="s">
        <v>568</v>
      </c>
      <c r="D46" s="16">
        <v>3.1749999999999998</v>
      </c>
      <c r="E46" s="17" t="s">
        <v>568</v>
      </c>
      <c r="F46" s="16">
        <v>3.1749999999999998</v>
      </c>
      <c r="G46" s="17" t="s">
        <v>568</v>
      </c>
      <c r="H46" s="16">
        <v>3.1749999999999998</v>
      </c>
      <c r="I46" s="17" t="s">
        <v>568</v>
      </c>
      <c r="J46" s="16">
        <v>3.1749999999999998</v>
      </c>
      <c r="K46" s="17" t="s">
        <v>178</v>
      </c>
      <c r="L46" s="16">
        <v>3.1749999999999998</v>
      </c>
      <c r="M46" s="17" t="s">
        <v>568</v>
      </c>
      <c r="N46" s="16">
        <v>3.1749999999999998</v>
      </c>
      <c r="O46" s="17" t="s">
        <v>568</v>
      </c>
      <c r="P46" s="16">
        <v>3.1749999999999998</v>
      </c>
      <c r="Q46" s="17" t="s">
        <v>568</v>
      </c>
      <c r="R46" s="16">
        <v>3.1749999999999998</v>
      </c>
      <c r="S46" s="17" t="s">
        <v>568</v>
      </c>
      <c r="T46" s="15">
        <v>3.1749999999999998</v>
      </c>
      <c r="V46" t="s">
        <v>243</v>
      </c>
    </row>
    <row r="47" spans="1:22" x14ac:dyDescent="0.3">
      <c r="A47" t="s">
        <v>244</v>
      </c>
      <c r="B47" s="16">
        <v>30</v>
      </c>
      <c r="C47" s="17" t="s">
        <v>568</v>
      </c>
      <c r="D47" s="16">
        <v>30</v>
      </c>
      <c r="E47" s="17" t="s">
        <v>568</v>
      </c>
      <c r="F47" s="16">
        <v>30</v>
      </c>
      <c r="G47" s="17" t="s">
        <v>568</v>
      </c>
      <c r="H47" s="16">
        <v>30</v>
      </c>
      <c r="I47" s="17" t="s">
        <v>568</v>
      </c>
      <c r="J47" s="16">
        <v>30</v>
      </c>
      <c r="K47" s="17" t="s">
        <v>568</v>
      </c>
      <c r="L47" s="16">
        <v>30</v>
      </c>
      <c r="M47" s="17" t="s">
        <v>568</v>
      </c>
      <c r="N47" s="16">
        <v>30</v>
      </c>
      <c r="O47" s="17" t="s">
        <v>568</v>
      </c>
      <c r="P47" s="16">
        <v>30</v>
      </c>
      <c r="Q47" s="17" t="s">
        <v>568</v>
      </c>
      <c r="R47" s="16">
        <v>30</v>
      </c>
      <c r="S47" s="17" t="s">
        <v>568</v>
      </c>
      <c r="T47" s="15">
        <v>30</v>
      </c>
    </row>
    <row r="48" spans="1:22" x14ac:dyDescent="0.3">
      <c r="A48" t="s">
        <v>245</v>
      </c>
      <c r="B48" s="16" t="b">
        <v>0</v>
      </c>
      <c r="C48" s="17" t="s">
        <v>568</v>
      </c>
      <c r="D48" s="16" t="b">
        <v>0</v>
      </c>
      <c r="E48" s="17" t="s">
        <v>568</v>
      </c>
      <c r="F48" s="16" t="b">
        <v>0</v>
      </c>
      <c r="G48" s="17" t="s">
        <v>568</v>
      </c>
      <c r="H48" s="16" t="b">
        <v>0</v>
      </c>
      <c r="I48" s="17" t="s">
        <v>568</v>
      </c>
      <c r="J48" s="16" t="b">
        <v>0</v>
      </c>
      <c r="K48" s="17" t="s">
        <v>568</v>
      </c>
      <c r="L48" s="16" t="b">
        <v>0</v>
      </c>
      <c r="M48" s="17" t="s">
        <v>568</v>
      </c>
      <c r="N48" s="16" t="b">
        <v>0</v>
      </c>
      <c r="O48" s="17" t="s">
        <v>568</v>
      </c>
      <c r="P48" s="16" t="b">
        <v>0</v>
      </c>
      <c r="Q48" s="17" t="s">
        <v>568</v>
      </c>
      <c r="R48" s="16" t="b">
        <v>0</v>
      </c>
      <c r="S48" s="17" t="s">
        <v>568</v>
      </c>
      <c r="T48" s="15" t="b">
        <v>0</v>
      </c>
    </row>
    <row r="49" spans="1:22" x14ac:dyDescent="0.3">
      <c r="A49" t="s">
        <v>85</v>
      </c>
      <c r="B49" s="16">
        <v>6.2E-2</v>
      </c>
      <c r="C49" s="17" t="s">
        <v>568</v>
      </c>
      <c r="D49" s="16">
        <v>6.2E-2</v>
      </c>
      <c r="E49" s="17" t="s">
        <v>568</v>
      </c>
      <c r="F49" s="16">
        <v>6.2E-2</v>
      </c>
      <c r="G49" s="17" t="s">
        <v>568</v>
      </c>
      <c r="H49" s="16">
        <v>6.2E-2</v>
      </c>
      <c r="I49" s="17" t="s">
        <v>568</v>
      </c>
      <c r="J49" s="16">
        <v>6.2E-2</v>
      </c>
      <c r="K49" s="17" t="s">
        <v>568</v>
      </c>
      <c r="L49" s="16">
        <v>6.2E-2</v>
      </c>
      <c r="M49" s="17" t="s">
        <v>568</v>
      </c>
      <c r="N49" s="16">
        <v>6.2E-2</v>
      </c>
      <c r="O49" s="17" t="s">
        <v>568</v>
      </c>
      <c r="P49" s="16">
        <v>6.2E-2</v>
      </c>
      <c r="Q49" s="17" t="s">
        <v>568</v>
      </c>
      <c r="R49" s="16">
        <v>6.2E-2</v>
      </c>
      <c r="S49" s="17" t="s">
        <v>568</v>
      </c>
      <c r="T49" s="15">
        <v>6.2E-2</v>
      </c>
    </row>
    <row r="50" spans="1:22" x14ac:dyDescent="0.3">
      <c r="A50" t="s">
        <v>246</v>
      </c>
      <c r="B50" s="16" t="b">
        <v>0</v>
      </c>
      <c r="C50" s="17" t="s">
        <v>568</v>
      </c>
      <c r="D50" s="16" t="b">
        <v>0</v>
      </c>
      <c r="E50" s="17" t="s">
        <v>568</v>
      </c>
      <c r="F50" s="16" t="b">
        <v>0</v>
      </c>
      <c r="G50" s="17" t="s">
        <v>568</v>
      </c>
      <c r="H50" s="16" t="b">
        <v>0</v>
      </c>
      <c r="I50" s="17" t="s">
        <v>568</v>
      </c>
      <c r="J50" s="16" t="b">
        <v>0</v>
      </c>
      <c r="K50" s="17" t="s">
        <v>568</v>
      </c>
      <c r="L50" s="16" t="b">
        <v>0</v>
      </c>
      <c r="M50" s="17" t="s">
        <v>568</v>
      </c>
      <c r="N50" s="16" t="b">
        <v>0</v>
      </c>
      <c r="O50" s="17" t="s">
        <v>568</v>
      </c>
      <c r="P50" s="16" t="b">
        <v>0</v>
      </c>
      <c r="Q50" s="17" t="s">
        <v>568</v>
      </c>
      <c r="R50" s="16" t="b">
        <v>0</v>
      </c>
      <c r="S50" s="17" t="s">
        <v>568</v>
      </c>
      <c r="T50" s="15" t="b">
        <v>0</v>
      </c>
    </row>
    <row r="51" spans="1:22" x14ac:dyDescent="0.3">
      <c r="A51" t="s">
        <v>247</v>
      </c>
      <c r="B51" s="16">
        <v>100000</v>
      </c>
      <c r="C51" s="17" t="s">
        <v>568</v>
      </c>
      <c r="D51" s="16">
        <v>100000</v>
      </c>
      <c r="E51" s="17" t="s">
        <v>568</v>
      </c>
      <c r="F51" s="16">
        <v>100000</v>
      </c>
      <c r="G51" s="17" t="s">
        <v>568</v>
      </c>
      <c r="H51" s="16">
        <v>100000</v>
      </c>
      <c r="I51" s="17" t="s">
        <v>568</v>
      </c>
      <c r="J51" s="16">
        <v>100000</v>
      </c>
      <c r="K51" s="17" t="s">
        <v>568</v>
      </c>
      <c r="L51" s="16">
        <v>100000</v>
      </c>
      <c r="M51" s="17" t="s">
        <v>568</v>
      </c>
      <c r="N51" s="16">
        <v>100000</v>
      </c>
      <c r="O51" s="17" t="s">
        <v>568</v>
      </c>
      <c r="P51" s="16">
        <v>100000</v>
      </c>
      <c r="Q51" s="17" t="s">
        <v>568</v>
      </c>
      <c r="R51" s="16">
        <v>100000</v>
      </c>
      <c r="S51" s="17" t="s">
        <v>568</v>
      </c>
      <c r="T51" s="15">
        <v>100000</v>
      </c>
    </row>
    <row r="52" spans="1:22" x14ac:dyDescent="0.3">
      <c r="A52" t="s">
        <v>248</v>
      </c>
      <c r="B52" s="16">
        <v>2</v>
      </c>
      <c r="C52" s="17" t="s">
        <v>568</v>
      </c>
      <c r="D52" s="16">
        <v>2</v>
      </c>
      <c r="E52" s="17" t="s">
        <v>568</v>
      </c>
      <c r="F52" s="16">
        <v>2</v>
      </c>
      <c r="G52" s="17" t="s">
        <v>568</v>
      </c>
      <c r="H52" s="16">
        <v>2</v>
      </c>
      <c r="I52" s="17" t="s">
        <v>568</v>
      </c>
      <c r="J52" s="16">
        <v>2</v>
      </c>
      <c r="K52" s="17" t="s">
        <v>568</v>
      </c>
      <c r="L52" s="16">
        <v>2</v>
      </c>
      <c r="M52" s="17" t="s">
        <v>568</v>
      </c>
      <c r="N52" s="16">
        <v>2</v>
      </c>
      <c r="O52" s="17" t="s">
        <v>568</v>
      </c>
      <c r="P52" s="16">
        <v>2</v>
      </c>
      <c r="Q52" s="17" t="s">
        <v>568</v>
      </c>
      <c r="R52" s="16">
        <v>2</v>
      </c>
      <c r="S52" s="17" t="s">
        <v>568</v>
      </c>
      <c r="T52" s="15">
        <v>2</v>
      </c>
    </row>
    <row r="53" spans="1:22" s="25" customFormat="1" ht="14.25" customHeight="1" thickBot="1" x14ac:dyDescent="0.35">
      <c r="A53" s="25" t="s">
        <v>249</v>
      </c>
      <c r="B53" s="27">
        <v>1</v>
      </c>
      <c r="C53" s="28" t="s">
        <v>568</v>
      </c>
      <c r="D53" s="27">
        <v>1</v>
      </c>
      <c r="E53" s="28" t="s">
        <v>568</v>
      </c>
      <c r="F53" s="27">
        <v>1</v>
      </c>
      <c r="G53" s="28" t="s">
        <v>568</v>
      </c>
      <c r="H53" s="27">
        <v>1</v>
      </c>
      <c r="I53" s="28" t="s">
        <v>568</v>
      </c>
      <c r="J53" s="27">
        <v>1</v>
      </c>
      <c r="K53" s="28" t="s">
        <v>178</v>
      </c>
      <c r="L53" s="27">
        <v>1</v>
      </c>
      <c r="M53" s="28" t="s">
        <v>568</v>
      </c>
      <c r="N53" s="27">
        <v>1</v>
      </c>
      <c r="O53" s="28" t="s">
        <v>568</v>
      </c>
      <c r="P53" s="27">
        <v>1</v>
      </c>
      <c r="Q53" s="28" t="s">
        <v>568</v>
      </c>
      <c r="R53" s="27">
        <v>1</v>
      </c>
      <c r="S53" s="28" t="s">
        <v>568</v>
      </c>
      <c r="T53" s="29">
        <v>1</v>
      </c>
      <c r="V53" s="25" t="s">
        <v>250</v>
      </c>
    </row>
    <row r="55" spans="1:22" x14ac:dyDescent="0.3">
      <c r="A55" t="s">
        <v>621</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R53"/>
  <sheetViews>
    <sheetView workbookViewId="0">
      <selection activeCell="A32" sqref="A32"/>
    </sheetView>
  </sheetViews>
  <sheetFormatPr defaultRowHeight="14.4" x14ac:dyDescent="0.3"/>
  <cols>
    <col min="1" max="1" width="38" bestFit="1" customWidth="1"/>
    <col min="2" max="2" width="9.5546875" style="11" customWidth="1"/>
    <col min="3" max="3" width="11" style="12" hidden="1" customWidth="1"/>
    <col min="4" max="4" width="9.5546875" style="11" customWidth="1"/>
    <col min="5" max="5" width="11" style="12" hidden="1" customWidth="1"/>
    <col min="6" max="6" width="9.5546875" style="11" customWidth="1"/>
    <col min="7" max="7" width="11.6640625" style="12" hidden="1" customWidth="1"/>
    <col min="8" max="8" width="11.88671875" style="11" customWidth="1"/>
    <col min="9" max="9" width="11.109375" style="12" hidden="1" customWidth="1"/>
    <col min="10" max="10" width="11.109375" style="11" customWidth="1"/>
    <col min="11" max="11" width="11" style="12" hidden="1" customWidth="1"/>
    <col min="12" max="12" width="10.5546875" style="11" customWidth="1"/>
    <col min="13" max="13" width="11.33203125" style="12" hidden="1" customWidth="1"/>
    <col min="14" max="14" width="10.5546875" style="11" customWidth="1"/>
    <col min="15" max="15" width="11.88671875" style="12" hidden="1" customWidth="1"/>
    <col min="16" max="16" width="8.33203125" style="11" customWidth="1"/>
    <col min="17" max="17" width="12.88671875" style="12" customWidth="1"/>
    <col min="18" max="18" width="13.5546875" customWidth="1"/>
  </cols>
  <sheetData>
    <row r="1" spans="1:18" x14ac:dyDescent="0.3">
      <c r="B1" s="7"/>
      <c r="C1" s="7"/>
      <c r="D1" s="7"/>
      <c r="E1" s="7"/>
      <c r="F1" s="7"/>
      <c r="G1" s="7"/>
      <c r="H1" s="7"/>
      <c r="I1" s="7"/>
      <c r="J1" s="7"/>
      <c r="K1" s="7"/>
      <c r="L1" s="7"/>
      <c r="M1" s="7"/>
      <c r="N1" s="7"/>
      <c r="O1" s="7"/>
      <c r="P1" s="7"/>
      <c r="Q1" s="7"/>
    </row>
    <row r="2" spans="1:18" ht="15.6" x14ac:dyDescent="0.3">
      <c r="A2" s="40" t="s">
        <v>798</v>
      </c>
      <c r="B2" s="7"/>
      <c r="C2" s="7"/>
      <c r="D2" s="7"/>
      <c r="E2" s="7"/>
      <c r="F2" s="7"/>
      <c r="G2" s="7"/>
      <c r="H2" s="7"/>
      <c r="I2" s="7"/>
      <c r="J2" s="7"/>
      <c r="K2" s="7"/>
      <c r="L2" s="7"/>
      <c r="M2" s="7"/>
      <c r="N2" s="7"/>
      <c r="O2" s="7"/>
      <c r="P2" s="7"/>
      <c r="Q2" s="7"/>
    </row>
    <row r="3" spans="1:18" ht="16.2" thickBot="1" x14ac:dyDescent="0.35">
      <c r="A3" s="40"/>
      <c r="B3" s="7"/>
      <c r="C3" s="7"/>
      <c r="D3" s="7"/>
      <c r="E3" s="7"/>
      <c r="F3" s="7"/>
      <c r="G3" s="7"/>
      <c r="H3" s="7"/>
      <c r="I3" s="7"/>
      <c r="J3" s="7"/>
      <c r="K3" s="7"/>
      <c r="L3" s="7"/>
      <c r="M3" s="7"/>
      <c r="N3" s="7"/>
      <c r="O3" s="7"/>
      <c r="P3" s="7"/>
      <c r="Q3" s="7"/>
    </row>
    <row r="4" spans="1:18" ht="43.2" x14ac:dyDescent="0.3">
      <c r="A4" s="19" t="s">
        <v>56</v>
      </c>
      <c r="B4" s="20" t="s">
        <v>814</v>
      </c>
      <c r="C4" s="20" t="s">
        <v>253</v>
      </c>
      <c r="D4" s="20" t="s">
        <v>728</v>
      </c>
      <c r="E4" s="20" t="s">
        <v>254</v>
      </c>
      <c r="F4" s="20" t="s">
        <v>659</v>
      </c>
      <c r="G4" s="20" t="s">
        <v>255</v>
      </c>
      <c r="H4" s="20" t="s">
        <v>660</v>
      </c>
      <c r="I4" s="20" t="s">
        <v>256</v>
      </c>
      <c r="J4" s="20" t="s">
        <v>661</v>
      </c>
      <c r="K4" s="20" t="s">
        <v>86</v>
      </c>
      <c r="L4" s="20" t="s">
        <v>662</v>
      </c>
      <c r="M4" s="20" t="s">
        <v>87</v>
      </c>
      <c r="N4" s="20" t="s">
        <v>663</v>
      </c>
      <c r="O4" s="20" t="s">
        <v>88</v>
      </c>
      <c r="P4" s="20" t="s">
        <v>664</v>
      </c>
      <c r="Q4" s="21" t="s">
        <v>63</v>
      </c>
      <c r="R4" s="42" t="s">
        <v>799</v>
      </c>
    </row>
    <row r="5" spans="1:18" x14ac:dyDescent="0.3">
      <c r="A5" t="s">
        <v>186</v>
      </c>
      <c r="B5" s="16">
        <v>0</v>
      </c>
      <c r="C5" s="17" t="s">
        <v>568</v>
      </c>
      <c r="D5" s="16">
        <v>0</v>
      </c>
      <c r="E5" s="17" t="s">
        <v>568</v>
      </c>
      <c r="F5" s="16">
        <v>0</v>
      </c>
      <c r="G5" s="17" t="s">
        <v>178</v>
      </c>
      <c r="H5" s="16">
        <v>0</v>
      </c>
      <c r="I5" s="17" t="s">
        <v>568</v>
      </c>
      <c r="J5" s="16">
        <v>0</v>
      </c>
      <c r="K5" s="17" t="s">
        <v>568</v>
      </c>
      <c r="L5" s="16">
        <v>0</v>
      </c>
      <c r="M5" s="17" t="s">
        <v>568</v>
      </c>
      <c r="N5" s="16">
        <v>0</v>
      </c>
      <c r="O5" s="17" t="s">
        <v>568</v>
      </c>
      <c r="P5" s="15">
        <v>0</v>
      </c>
      <c r="Q5"/>
      <c r="R5" t="s">
        <v>187</v>
      </c>
    </row>
    <row r="6" spans="1:18" x14ac:dyDescent="0.3">
      <c r="A6" t="s">
        <v>188</v>
      </c>
      <c r="B6" s="16" t="b">
        <v>1</v>
      </c>
      <c r="C6" s="17" t="s">
        <v>568</v>
      </c>
      <c r="D6" s="16" t="b">
        <v>1</v>
      </c>
      <c r="E6" s="17" t="s">
        <v>568</v>
      </c>
      <c r="F6" s="16" t="b">
        <v>1</v>
      </c>
      <c r="G6" s="17" t="s">
        <v>178</v>
      </c>
      <c r="H6" s="16" t="b">
        <v>1</v>
      </c>
      <c r="I6" s="17" t="s">
        <v>568</v>
      </c>
      <c r="J6" s="16" t="b">
        <v>1</v>
      </c>
      <c r="K6" s="17" t="s">
        <v>568</v>
      </c>
      <c r="L6" s="16" t="b">
        <v>1</v>
      </c>
      <c r="M6" s="17" t="s">
        <v>568</v>
      </c>
      <c r="N6" s="16" t="b">
        <v>1</v>
      </c>
      <c r="O6" s="17" t="s">
        <v>568</v>
      </c>
      <c r="P6" s="15" t="b">
        <v>1</v>
      </c>
      <c r="Q6"/>
      <c r="R6" t="s">
        <v>189</v>
      </c>
    </row>
    <row r="7" spans="1:18" x14ac:dyDescent="0.3">
      <c r="A7" t="s">
        <v>190</v>
      </c>
      <c r="B7" s="16">
        <v>0.03</v>
      </c>
      <c r="C7" s="17" t="s">
        <v>568</v>
      </c>
      <c r="D7" s="16">
        <v>0.03</v>
      </c>
      <c r="E7" s="17" t="s">
        <v>568</v>
      </c>
      <c r="F7" s="16">
        <v>0.03</v>
      </c>
      <c r="G7" s="17" t="s">
        <v>178</v>
      </c>
      <c r="H7" s="16">
        <v>0.03</v>
      </c>
      <c r="I7" s="17" t="s">
        <v>568</v>
      </c>
      <c r="J7" s="16">
        <v>0.03</v>
      </c>
      <c r="K7" s="17" t="s">
        <v>568</v>
      </c>
      <c r="L7" s="16">
        <v>0.03</v>
      </c>
      <c r="M7" s="17" t="s">
        <v>568</v>
      </c>
      <c r="N7" s="16">
        <v>0.03</v>
      </c>
      <c r="O7" s="17" t="s">
        <v>568</v>
      </c>
      <c r="P7" s="15">
        <v>0.03</v>
      </c>
      <c r="Q7"/>
      <c r="R7" t="s">
        <v>191</v>
      </c>
    </row>
    <row r="8" spans="1:18" x14ac:dyDescent="0.3">
      <c r="A8" t="s">
        <v>192</v>
      </c>
      <c r="B8" s="16">
        <v>1E-3</v>
      </c>
      <c r="C8" s="17" t="s">
        <v>568</v>
      </c>
      <c r="D8" s="16">
        <v>1E-3</v>
      </c>
      <c r="E8" s="17" t="s">
        <v>568</v>
      </c>
      <c r="F8" s="16">
        <v>1E-3</v>
      </c>
      <c r="G8" s="17" t="s">
        <v>178</v>
      </c>
      <c r="H8" s="16">
        <v>1E-3</v>
      </c>
      <c r="I8" s="17" t="s">
        <v>568</v>
      </c>
      <c r="J8" s="16">
        <v>1E-3</v>
      </c>
      <c r="K8" s="17" t="s">
        <v>568</v>
      </c>
      <c r="L8" s="16">
        <v>1E-3</v>
      </c>
      <c r="M8" s="17" t="s">
        <v>568</v>
      </c>
      <c r="N8" s="16">
        <v>1E-3</v>
      </c>
      <c r="O8" s="17" t="s">
        <v>568</v>
      </c>
      <c r="P8" s="15">
        <v>1E-3</v>
      </c>
      <c r="Q8"/>
      <c r="R8" t="s">
        <v>193</v>
      </c>
    </row>
    <row r="9" spans="1:18" x14ac:dyDescent="0.3">
      <c r="A9" t="s">
        <v>194</v>
      </c>
      <c r="B9" s="16">
        <v>2E-3</v>
      </c>
      <c r="C9" s="17" t="s">
        <v>568</v>
      </c>
      <c r="D9" s="16">
        <v>2E-3</v>
      </c>
      <c r="E9" s="17" t="s">
        <v>568</v>
      </c>
      <c r="F9" s="16">
        <v>2E-3</v>
      </c>
      <c r="G9" s="17" t="s">
        <v>178</v>
      </c>
      <c r="H9" s="16">
        <v>2E-3</v>
      </c>
      <c r="I9" s="17" t="s">
        <v>568</v>
      </c>
      <c r="J9" s="16">
        <v>2E-3</v>
      </c>
      <c r="K9" s="17" t="s">
        <v>568</v>
      </c>
      <c r="L9" s="16">
        <v>2E-3</v>
      </c>
      <c r="M9" s="17" t="s">
        <v>568</v>
      </c>
      <c r="N9" s="16">
        <v>2E-3</v>
      </c>
      <c r="O9" s="17" t="s">
        <v>568</v>
      </c>
      <c r="P9" s="15">
        <v>2E-3</v>
      </c>
      <c r="Q9"/>
      <c r="R9" t="s">
        <v>195</v>
      </c>
    </row>
    <row r="10" spans="1:18" x14ac:dyDescent="0.3">
      <c r="A10" t="s">
        <v>196</v>
      </c>
      <c r="B10" s="16">
        <v>1</v>
      </c>
      <c r="C10" s="17" t="s">
        <v>568</v>
      </c>
      <c r="D10" s="16">
        <v>1</v>
      </c>
      <c r="E10" s="17" t="s">
        <v>568</v>
      </c>
      <c r="F10" s="16">
        <v>1</v>
      </c>
      <c r="G10" s="17" t="s">
        <v>178</v>
      </c>
      <c r="H10" s="16">
        <v>1</v>
      </c>
      <c r="I10" s="17" t="s">
        <v>568</v>
      </c>
      <c r="J10" s="16">
        <v>1</v>
      </c>
      <c r="K10" s="17" t="s">
        <v>568</v>
      </c>
      <c r="L10" s="16">
        <v>1</v>
      </c>
      <c r="M10" s="17" t="s">
        <v>568</v>
      </c>
      <c r="N10" s="16">
        <v>1</v>
      </c>
      <c r="O10" s="17" t="s">
        <v>568</v>
      </c>
      <c r="P10" s="15">
        <v>1</v>
      </c>
      <c r="Q10"/>
      <c r="R10" t="s">
        <v>197</v>
      </c>
    </row>
    <row r="11" spans="1:18" x14ac:dyDescent="0.3">
      <c r="A11" t="s">
        <v>198</v>
      </c>
      <c r="B11" s="16" t="b">
        <v>0</v>
      </c>
      <c r="C11" s="17" t="s">
        <v>568</v>
      </c>
      <c r="D11" s="16" t="b">
        <v>0</v>
      </c>
      <c r="E11" s="17" t="s">
        <v>568</v>
      </c>
      <c r="F11" s="16" t="b">
        <v>0</v>
      </c>
      <c r="G11" s="17" t="s">
        <v>178</v>
      </c>
      <c r="H11" s="16" t="b">
        <v>0</v>
      </c>
      <c r="I11" s="17" t="s">
        <v>568</v>
      </c>
      <c r="J11" s="16" t="b">
        <v>0</v>
      </c>
      <c r="K11" s="17" t="s">
        <v>568</v>
      </c>
      <c r="L11" s="16" t="b">
        <v>0</v>
      </c>
      <c r="M11" s="17" t="s">
        <v>568</v>
      </c>
      <c r="N11" s="16" t="b">
        <v>0</v>
      </c>
      <c r="O11" s="17" t="s">
        <v>568</v>
      </c>
      <c r="P11" s="15" t="b">
        <v>0</v>
      </c>
      <c r="Q11"/>
      <c r="R11" t="s">
        <v>199</v>
      </c>
    </row>
    <row r="12" spans="1:18" x14ac:dyDescent="0.3">
      <c r="A12" t="s">
        <v>200</v>
      </c>
      <c r="B12" s="16">
        <v>0.1</v>
      </c>
      <c r="C12" s="17" t="s">
        <v>568</v>
      </c>
      <c r="D12" s="16">
        <v>0.1</v>
      </c>
      <c r="E12" s="17" t="s">
        <v>568</v>
      </c>
      <c r="F12" s="16">
        <v>0.1</v>
      </c>
      <c r="G12" s="17" t="s">
        <v>178</v>
      </c>
      <c r="H12" s="16">
        <v>0.1</v>
      </c>
      <c r="I12" s="17" t="s">
        <v>568</v>
      </c>
      <c r="J12" s="16">
        <v>0.1</v>
      </c>
      <c r="K12" s="17" t="s">
        <v>568</v>
      </c>
      <c r="L12" s="16">
        <v>0.1</v>
      </c>
      <c r="M12" s="17" t="s">
        <v>568</v>
      </c>
      <c r="N12" s="16">
        <v>0.1</v>
      </c>
      <c r="O12" s="17" t="s">
        <v>568</v>
      </c>
      <c r="P12" s="15">
        <v>0.1</v>
      </c>
      <c r="Q12"/>
      <c r="R12" t="s">
        <v>201</v>
      </c>
    </row>
    <row r="13" spans="1:18" x14ac:dyDescent="0.3">
      <c r="A13" t="s">
        <v>202</v>
      </c>
      <c r="B13" s="16">
        <v>9.9999999999999995E-7</v>
      </c>
      <c r="C13" s="17" t="s">
        <v>568</v>
      </c>
      <c r="D13" s="16">
        <v>9.9999999999999995E-7</v>
      </c>
      <c r="E13" s="17" t="s">
        <v>568</v>
      </c>
      <c r="F13" s="16">
        <v>9.9999999999999995E-7</v>
      </c>
      <c r="G13" s="17" t="s">
        <v>178</v>
      </c>
      <c r="H13" s="16">
        <v>9.9999999999999995E-7</v>
      </c>
      <c r="I13" s="17" t="s">
        <v>568</v>
      </c>
      <c r="J13" s="16">
        <v>9.9999999999999995E-7</v>
      </c>
      <c r="K13" s="17" t="s">
        <v>568</v>
      </c>
      <c r="L13" s="16">
        <v>9.9999999999999995E-7</v>
      </c>
      <c r="M13" s="17" t="s">
        <v>568</v>
      </c>
      <c r="N13" s="16">
        <v>9.9999999999999995E-7</v>
      </c>
      <c r="O13" s="17" t="s">
        <v>568</v>
      </c>
      <c r="P13" s="15">
        <v>9.9999999999999995E-7</v>
      </c>
      <c r="Q13"/>
      <c r="R13" t="s">
        <v>203</v>
      </c>
    </row>
    <row r="14" spans="1:18" x14ac:dyDescent="0.3">
      <c r="A14" t="s">
        <v>204</v>
      </c>
      <c r="B14" s="16">
        <v>10</v>
      </c>
      <c r="C14" s="17" t="s">
        <v>763</v>
      </c>
      <c r="D14" s="16">
        <v>10</v>
      </c>
      <c r="E14" s="17" t="s">
        <v>568</v>
      </c>
      <c r="F14" s="16">
        <v>10</v>
      </c>
      <c r="G14" s="17" t="s">
        <v>178</v>
      </c>
      <c r="H14" s="16">
        <v>10</v>
      </c>
      <c r="I14" s="17" t="s">
        <v>568</v>
      </c>
      <c r="J14" s="16">
        <v>10</v>
      </c>
      <c r="K14" s="17" t="s">
        <v>568</v>
      </c>
      <c r="L14" s="16">
        <v>10</v>
      </c>
      <c r="M14" s="17" t="s">
        <v>568</v>
      </c>
      <c r="N14" s="16">
        <v>10</v>
      </c>
      <c r="O14" s="17" t="s">
        <v>568</v>
      </c>
      <c r="P14" s="15">
        <v>10</v>
      </c>
      <c r="Q14"/>
      <c r="R14" t="s">
        <v>205</v>
      </c>
    </row>
    <row r="15" spans="1:18" x14ac:dyDescent="0.3">
      <c r="A15" t="s">
        <v>206</v>
      </c>
      <c r="B15" s="16">
        <v>90000</v>
      </c>
      <c r="C15" s="17" t="s">
        <v>568</v>
      </c>
      <c r="D15" s="16">
        <v>90000</v>
      </c>
      <c r="E15" s="17" t="s">
        <v>568</v>
      </c>
      <c r="F15" s="16">
        <v>90000</v>
      </c>
      <c r="G15" s="17" t="s">
        <v>178</v>
      </c>
      <c r="H15" s="16">
        <v>90000</v>
      </c>
      <c r="I15" s="17" t="s">
        <v>568</v>
      </c>
      <c r="J15" s="16">
        <v>90000</v>
      </c>
      <c r="K15" s="17" t="s">
        <v>568</v>
      </c>
      <c r="L15" s="16">
        <v>90000</v>
      </c>
      <c r="M15" s="17" t="s">
        <v>568</v>
      </c>
      <c r="N15" s="16">
        <v>90000</v>
      </c>
      <c r="O15" s="17" t="s">
        <v>568</v>
      </c>
      <c r="P15" s="15">
        <v>90000</v>
      </c>
      <c r="Q15"/>
      <c r="R15" t="s">
        <v>207</v>
      </c>
    </row>
    <row r="16" spans="1:18" x14ac:dyDescent="0.3">
      <c r="A16" t="s">
        <v>208</v>
      </c>
      <c r="B16" s="16">
        <v>1</v>
      </c>
      <c r="C16" s="17" t="s">
        <v>568</v>
      </c>
      <c r="D16" s="16">
        <v>1</v>
      </c>
      <c r="E16" s="17" t="s">
        <v>568</v>
      </c>
      <c r="F16" s="16">
        <v>1</v>
      </c>
      <c r="G16" s="17" t="s">
        <v>178</v>
      </c>
      <c r="H16" s="16">
        <v>1</v>
      </c>
      <c r="I16" s="17" t="s">
        <v>568</v>
      </c>
      <c r="J16" s="16">
        <v>1</v>
      </c>
      <c r="K16" s="17" t="s">
        <v>568</v>
      </c>
      <c r="L16" s="16">
        <v>1</v>
      </c>
      <c r="M16" s="17" t="s">
        <v>568</v>
      </c>
      <c r="N16" s="16">
        <v>1</v>
      </c>
      <c r="O16" s="17" t="s">
        <v>568</v>
      </c>
      <c r="P16" s="15">
        <v>1</v>
      </c>
      <c r="Q16"/>
      <c r="R16" t="s">
        <v>209</v>
      </c>
    </row>
    <row r="17" spans="1:18" x14ac:dyDescent="0.3">
      <c r="A17" t="s">
        <v>210</v>
      </c>
      <c r="B17" s="16">
        <v>1E-3</v>
      </c>
      <c r="C17" s="17" t="s">
        <v>568</v>
      </c>
      <c r="D17" s="16">
        <v>1E-3</v>
      </c>
      <c r="E17" s="17" t="s">
        <v>568</v>
      </c>
      <c r="F17" s="16">
        <v>1E-3</v>
      </c>
      <c r="G17" s="17" t="s">
        <v>178</v>
      </c>
      <c r="H17" s="16">
        <v>1E-3</v>
      </c>
      <c r="I17" s="17" t="s">
        <v>568</v>
      </c>
      <c r="J17" s="16">
        <v>1E-3</v>
      </c>
      <c r="K17" s="17" t="s">
        <v>568</v>
      </c>
      <c r="L17" s="16">
        <v>1E-3</v>
      </c>
      <c r="M17" s="17" t="s">
        <v>568</v>
      </c>
      <c r="N17" s="16">
        <v>1E-3</v>
      </c>
      <c r="O17" s="17" t="s">
        <v>568</v>
      </c>
      <c r="P17" s="15">
        <v>1E-3</v>
      </c>
      <c r="Q17"/>
      <c r="R17" t="s">
        <v>211</v>
      </c>
    </row>
    <row r="18" spans="1:18" x14ac:dyDescent="0.3">
      <c r="A18" t="s">
        <v>212</v>
      </c>
      <c r="B18" s="16">
        <v>0.25</v>
      </c>
      <c r="C18" s="17" t="s">
        <v>568</v>
      </c>
      <c r="D18" s="16">
        <v>0.25</v>
      </c>
      <c r="E18" s="17" t="s">
        <v>568</v>
      </c>
      <c r="F18" s="16">
        <v>0.25</v>
      </c>
      <c r="G18" s="17" t="s">
        <v>178</v>
      </c>
      <c r="H18" s="16">
        <v>0.25</v>
      </c>
      <c r="I18" s="17" t="s">
        <v>71</v>
      </c>
      <c r="J18" s="16">
        <v>0.25</v>
      </c>
      <c r="K18" s="17" t="s">
        <v>568</v>
      </c>
      <c r="L18" s="16">
        <v>0.25</v>
      </c>
      <c r="M18" s="17" t="s">
        <v>568</v>
      </c>
      <c r="N18" s="16">
        <v>0.25</v>
      </c>
      <c r="O18" s="17" t="s">
        <v>568</v>
      </c>
      <c r="P18" s="15">
        <v>0.25</v>
      </c>
      <c r="Q18"/>
      <c r="R18" t="s">
        <v>213</v>
      </c>
    </row>
    <row r="19" spans="1:18" x14ac:dyDescent="0.3">
      <c r="A19" t="s">
        <v>214</v>
      </c>
      <c r="B19" s="16">
        <v>0</v>
      </c>
      <c r="C19" s="17" t="s">
        <v>568</v>
      </c>
      <c r="D19" s="16">
        <v>0</v>
      </c>
      <c r="E19" s="17" t="s">
        <v>568</v>
      </c>
      <c r="F19" s="16">
        <v>0</v>
      </c>
      <c r="G19" s="17" t="s">
        <v>178</v>
      </c>
      <c r="H19" s="16">
        <v>0</v>
      </c>
      <c r="I19" s="17" t="s">
        <v>568</v>
      </c>
      <c r="J19" s="16">
        <v>0</v>
      </c>
      <c r="K19" s="17" t="s">
        <v>568</v>
      </c>
      <c r="L19" s="16">
        <v>0</v>
      </c>
      <c r="M19" s="17" t="s">
        <v>568</v>
      </c>
      <c r="N19" s="16">
        <v>0</v>
      </c>
      <c r="O19" s="17" t="s">
        <v>568</v>
      </c>
      <c r="P19" s="15">
        <v>0</v>
      </c>
      <c r="Q19"/>
      <c r="R19" t="s">
        <v>215</v>
      </c>
    </row>
    <row r="20" spans="1:18" x14ac:dyDescent="0.3">
      <c r="A20" t="s">
        <v>473</v>
      </c>
      <c r="B20" s="16">
        <v>0.5</v>
      </c>
      <c r="C20" s="17" t="s">
        <v>568</v>
      </c>
      <c r="D20" s="16">
        <v>0.5</v>
      </c>
      <c r="E20" s="17" t="s">
        <v>568</v>
      </c>
      <c r="F20" s="16">
        <v>0.5</v>
      </c>
      <c r="G20" s="17" t="s">
        <v>178</v>
      </c>
      <c r="H20" s="16">
        <v>0.5</v>
      </c>
      <c r="I20" s="17" t="s">
        <v>568</v>
      </c>
      <c r="J20" s="16">
        <v>0.5</v>
      </c>
      <c r="K20" s="17" t="s">
        <v>568</v>
      </c>
      <c r="L20" s="16">
        <v>0.5</v>
      </c>
      <c r="M20" s="17" t="s">
        <v>568</v>
      </c>
      <c r="N20" s="16">
        <v>0.5</v>
      </c>
      <c r="O20" s="17" t="s">
        <v>568</v>
      </c>
      <c r="P20" s="15">
        <v>0.5</v>
      </c>
      <c r="Q20"/>
      <c r="R20" t="s">
        <v>474</v>
      </c>
    </row>
    <row r="21" spans="1:18" x14ac:dyDescent="0.3">
      <c r="A21" t="s">
        <v>216</v>
      </c>
      <c r="B21" s="16">
        <v>1</v>
      </c>
      <c r="C21" s="17" t="s">
        <v>568</v>
      </c>
      <c r="D21" s="16">
        <v>1</v>
      </c>
      <c r="E21" s="17" t="s">
        <v>568</v>
      </c>
      <c r="F21" s="16">
        <v>1</v>
      </c>
      <c r="G21" s="17" t="s">
        <v>178</v>
      </c>
      <c r="H21" s="16">
        <v>1</v>
      </c>
      <c r="I21" s="17" t="s">
        <v>568</v>
      </c>
      <c r="J21" s="16">
        <v>1</v>
      </c>
      <c r="K21" s="17" t="s">
        <v>568</v>
      </c>
      <c r="L21" s="16">
        <v>1</v>
      </c>
      <c r="M21" s="17" t="s">
        <v>568</v>
      </c>
      <c r="N21" s="16">
        <v>1</v>
      </c>
      <c r="O21" s="17" t="s">
        <v>568</v>
      </c>
      <c r="P21" s="15">
        <v>1</v>
      </c>
      <c r="Q21"/>
      <c r="R21" t="s">
        <v>217</v>
      </c>
    </row>
    <row r="22" spans="1:18" x14ac:dyDescent="0.3">
      <c r="A22" t="s">
        <v>218</v>
      </c>
      <c r="B22" s="16">
        <v>0</v>
      </c>
      <c r="C22" s="17" t="s">
        <v>568</v>
      </c>
      <c r="D22" s="16">
        <v>0</v>
      </c>
      <c r="E22" s="17" t="s">
        <v>568</v>
      </c>
      <c r="F22" s="16">
        <v>0</v>
      </c>
      <c r="G22" s="17" t="s">
        <v>178</v>
      </c>
      <c r="H22" s="16">
        <v>0</v>
      </c>
      <c r="I22" s="17" t="s">
        <v>568</v>
      </c>
      <c r="J22" s="16">
        <v>0</v>
      </c>
      <c r="K22" s="17" t="s">
        <v>568</v>
      </c>
      <c r="L22" s="16">
        <v>0</v>
      </c>
      <c r="M22" s="17" t="s">
        <v>568</v>
      </c>
      <c r="N22" s="16">
        <v>0</v>
      </c>
      <c r="O22" s="17" t="s">
        <v>568</v>
      </c>
      <c r="P22" s="15">
        <v>0</v>
      </c>
      <c r="Q22"/>
      <c r="R22" t="s">
        <v>219</v>
      </c>
    </row>
    <row r="23" spans="1:18" x14ac:dyDescent="0.3">
      <c r="A23" t="s">
        <v>283</v>
      </c>
      <c r="B23" s="16" t="b">
        <v>1</v>
      </c>
      <c r="C23" s="17" t="s">
        <v>568</v>
      </c>
      <c r="D23" s="16" t="b">
        <v>1</v>
      </c>
      <c r="E23" s="17" t="s">
        <v>568</v>
      </c>
      <c r="F23" s="16" t="b">
        <v>1</v>
      </c>
      <c r="G23" s="17" t="s">
        <v>80</v>
      </c>
      <c r="H23" s="16" t="b">
        <v>1</v>
      </c>
      <c r="I23" s="17" t="s">
        <v>568</v>
      </c>
      <c r="J23" s="16" t="b">
        <v>1</v>
      </c>
      <c r="K23" s="17" t="s">
        <v>568</v>
      </c>
      <c r="L23" s="16" t="b">
        <v>1</v>
      </c>
      <c r="M23" s="17" t="s">
        <v>568</v>
      </c>
      <c r="N23" s="16" t="b">
        <v>1</v>
      </c>
      <c r="O23" s="17" t="s">
        <v>568</v>
      </c>
      <c r="P23" s="15" t="b">
        <v>1</v>
      </c>
      <c r="Q23"/>
    </row>
    <row r="24" spans="1:18" x14ac:dyDescent="0.3">
      <c r="A24" t="s">
        <v>228</v>
      </c>
      <c r="B24" s="16">
        <v>1000</v>
      </c>
      <c r="C24" s="17" t="s">
        <v>568</v>
      </c>
      <c r="D24" s="16">
        <v>1000</v>
      </c>
      <c r="E24" s="17" t="s">
        <v>568</v>
      </c>
      <c r="F24" s="16">
        <v>1000</v>
      </c>
      <c r="G24" s="17" t="s">
        <v>178</v>
      </c>
      <c r="H24" s="16">
        <v>1000</v>
      </c>
      <c r="I24" s="17" t="s">
        <v>568</v>
      </c>
      <c r="J24" s="16">
        <v>1000</v>
      </c>
      <c r="K24" s="17" t="s">
        <v>568</v>
      </c>
      <c r="L24" s="16">
        <v>1000</v>
      </c>
      <c r="M24" s="17" t="s">
        <v>568</v>
      </c>
      <c r="N24" s="16">
        <v>1000</v>
      </c>
      <c r="O24" s="17" t="s">
        <v>568</v>
      </c>
      <c r="P24" s="15">
        <v>1000</v>
      </c>
      <c r="Q24"/>
      <c r="R24" t="s">
        <v>229</v>
      </c>
    </row>
    <row r="25" spans="1:18" x14ac:dyDescent="0.3">
      <c r="A25" t="s">
        <v>77</v>
      </c>
      <c r="B25" s="16">
        <v>0.254</v>
      </c>
      <c r="C25" s="17" t="s">
        <v>568</v>
      </c>
      <c r="D25" s="16">
        <v>0.254</v>
      </c>
      <c r="E25" s="17" t="s">
        <v>568</v>
      </c>
      <c r="F25" s="16">
        <v>0.254</v>
      </c>
      <c r="G25" s="17" t="s">
        <v>568</v>
      </c>
      <c r="H25" s="16">
        <v>0.254</v>
      </c>
      <c r="I25" s="17" t="s">
        <v>568</v>
      </c>
      <c r="J25" s="16">
        <v>0.254</v>
      </c>
      <c r="K25" s="17" t="s">
        <v>568</v>
      </c>
      <c r="L25" s="16">
        <v>0.254</v>
      </c>
      <c r="M25" s="17" t="s">
        <v>568</v>
      </c>
      <c r="N25" s="16">
        <v>0.254</v>
      </c>
      <c r="O25" s="17" t="s">
        <v>568</v>
      </c>
      <c r="P25" s="15">
        <v>0.254</v>
      </c>
      <c r="Q25"/>
    </row>
    <row r="26" spans="1:18" x14ac:dyDescent="0.3">
      <c r="A26" t="s">
        <v>83</v>
      </c>
      <c r="B26" s="16">
        <v>1.6</v>
      </c>
      <c r="C26" s="17" t="s">
        <v>568</v>
      </c>
      <c r="D26" s="16">
        <v>1.6</v>
      </c>
      <c r="E26" s="17" t="s">
        <v>568</v>
      </c>
      <c r="F26" s="16">
        <v>1.6</v>
      </c>
      <c r="G26" s="17" t="s">
        <v>568</v>
      </c>
      <c r="H26" s="16">
        <v>1.6</v>
      </c>
      <c r="I26" s="17" t="s">
        <v>568</v>
      </c>
      <c r="J26" s="16">
        <v>1.6</v>
      </c>
      <c r="K26" s="17" t="s">
        <v>568</v>
      </c>
      <c r="L26" s="16">
        <v>1.6</v>
      </c>
      <c r="M26" s="17" t="s">
        <v>568</v>
      </c>
      <c r="N26" s="16">
        <v>1.6</v>
      </c>
      <c r="O26" s="17" t="s">
        <v>568</v>
      </c>
      <c r="P26" s="15">
        <v>1.6</v>
      </c>
      <c r="Q26"/>
    </row>
    <row r="27" spans="1:18" x14ac:dyDescent="0.3">
      <c r="A27" t="s">
        <v>245</v>
      </c>
      <c r="B27" s="16" t="b">
        <v>0</v>
      </c>
      <c r="C27" s="17" t="s">
        <v>568</v>
      </c>
      <c r="D27" s="16" t="b">
        <v>0</v>
      </c>
      <c r="E27" s="17" t="s">
        <v>568</v>
      </c>
      <c r="F27" s="16" t="b">
        <v>0</v>
      </c>
      <c r="G27" s="17" t="s">
        <v>568</v>
      </c>
      <c r="H27" s="16" t="b">
        <v>0</v>
      </c>
      <c r="I27" s="17" t="s">
        <v>568</v>
      </c>
      <c r="J27" s="16" t="b">
        <v>0</v>
      </c>
      <c r="K27" s="17" t="s">
        <v>568</v>
      </c>
      <c r="L27" s="16" t="b">
        <v>0</v>
      </c>
      <c r="M27" s="17" t="s">
        <v>568</v>
      </c>
      <c r="N27" s="16" t="b">
        <v>0</v>
      </c>
      <c r="O27" s="17" t="s">
        <v>568</v>
      </c>
      <c r="P27" s="15" t="b">
        <v>0</v>
      </c>
      <c r="Q27"/>
    </row>
    <row r="28" spans="1:18" x14ac:dyDescent="0.3">
      <c r="A28" t="s">
        <v>85</v>
      </c>
      <c r="B28" s="16">
        <v>7</v>
      </c>
      <c r="C28" s="17" t="s">
        <v>568</v>
      </c>
      <c r="D28" s="16">
        <v>7</v>
      </c>
      <c r="E28" s="17" t="s">
        <v>568</v>
      </c>
      <c r="F28" s="16">
        <v>7</v>
      </c>
      <c r="G28" s="17" t="s">
        <v>568</v>
      </c>
      <c r="H28" s="16">
        <v>7</v>
      </c>
      <c r="I28" s="17" t="s">
        <v>568</v>
      </c>
      <c r="J28" s="16">
        <v>7</v>
      </c>
      <c r="K28" s="17" t="s">
        <v>568</v>
      </c>
      <c r="L28" s="16">
        <v>7</v>
      </c>
      <c r="M28" s="17" t="s">
        <v>568</v>
      </c>
      <c r="N28" s="16">
        <v>7</v>
      </c>
      <c r="O28" s="17" t="s">
        <v>568</v>
      </c>
      <c r="P28" s="15">
        <v>7</v>
      </c>
      <c r="Q28"/>
    </row>
    <row r="29" spans="1:18" x14ac:dyDescent="0.3">
      <c r="A29" t="s">
        <v>246</v>
      </c>
      <c r="B29" s="16" t="b">
        <v>0</v>
      </c>
      <c r="C29" s="17" t="s">
        <v>568</v>
      </c>
      <c r="D29" s="16" t="b">
        <v>0</v>
      </c>
      <c r="E29" s="17" t="s">
        <v>568</v>
      </c>
      <c r="F29" s="16" t="b">
        <v>0</v>
      </c>
      <c r="G29" s="17" t="s">
        <v>568</v>
      </c>
      <c r="H29" s="16" t="b">
        <v>0</v>
      </c>
      <c r="I29" s="17" t="s">
        <v>568</v>
      </c>
      <c r="J29" s="16" t="b">
        <v>0</v>
      </c>
      <c r="K29" s="17" t="s">
        <v>568</v>
      </c>
      <c r="L29" s="16" t="b">
        <v>0</v>
      </c>
      <c r="M29" s="17" t="s">
        <v>568</v>
      </c>
      <c r="N29" s="16" t="b">
        <v>0</v>
      </c>
      <c r="O29" s="17" t="s">
        <v>568</v>
      </c>
      <c r="P29" s="15" t="b">
        <v>0</v>
      </c>
      <c r="Q29"/>
    </row>
    <row r="30" spans="1:18" s="25" customFormat="1" ht="15" thickBot="1" x14ac:dyDescent="0.35">
      <c r="A30" s="25" t="s">
        <v>249</v>
      </c>
      <c r="B30" s="27">
        <v>1</v>
      </c>
      <c r="C30" s="28" t="s">
        <v>568</v>
      </c>
      <c r="D30" s="27">
        <v>1</v>
      </c>
      <c r="E30" s="28" t="s">
        <v>568</v>
      </c>
      <c r="F30" s="27">
        <v>1</v>
      </c>
      <c r="G30" s="28" t="s">
        <v>178</v>
      </c>
      <c r="H30" s="27">
        <v>1</v>
      </c>
      <c r="I30" s="28" t="s">
        <v>568</v>
      </c>
      <c r="J30" s="27">
        <v>1</v>
      </c>
      <c r="K30" s="28" t="s">
        <v>568</v>
      </c>
      <c r="L30" s="27">
        <v>1</v>
      </c>
      <c r="M30" s="28" t="s">
        <v>568</v>
      </c>
      <c r="N30" s="27">
        <v>1</v>
      </c>
      <c r="O30" s="28" t="s">
        <v>568</v>
      </c>
      <c r="P30" s="29">
        <v>1</v>
      </c>
      <c r="R30" s="25" t="s">
        <v>250</v>
      </c>
    </row>
    <row r="31" spans="1:18" x14ac:dyDescent="0.3">
      <c r="B31" s="16"/>
      <c r="C31" s="17"/>
      <c r="D31" s="16"/>
      <c r="E31" s="17"/>
      <c r="F31" s="16"/>
      <c r="G31" s="17"/>
      <c r="H31" s="16"/>
      <c r="I31" s="17"/>
      <c r="J31" s="16"/>
      <c r="K31" s="17"/>
      <c r="L31" s="16"/>
      <c r="M31" s="17"/>
      <c r="N31" s="16"/>
      <c r="O31" s="17"/>
      <c r="P31" s="15"/>
      <c r="Q31"/>
    </row>
    <row r="32" spans="1:18" x14ac:dyDescent="0.3">
      <c r="A32" t="s">
        <v>621</v>
      </c>
      <c r="B32" s="16"/>
      <c r="C32" s="17"/>
      <c r="D32" s="16"/>
      <c r="E32" s="17"/>
      <c r="F32" s="16"/>
      <c r="G32" s="17"/>
      <c r="H32" s="16"/>
      <c r="I32" s="17"/>
      <c r="J32" s="16"/>
      <c r="K32" s="17"/>
      <c r="L32" s="16"/>
      <c r="M32" s="17"/>
      <c r="N32" s="16"/>
      <c r="O32" s="17"/>
      <c r="P32" s="15"/>
      <c r="Q32"/>
    </row>
    <row r="33" spans="2:17" x14ac:dyDescent="0.3">
      <c r="B33" s="16"/>
      <c r="C33" s="17"/>
      <c r="D33" s="16"/>
      <c r="E33" s="17"/>
      <c r="F33" s="16"/>
      <c r="G33" s="17"/>
      <c r="H33" s="16"/>
      <c r="I33" s="17"/>
      <c r="J33" s="16"/>
      <c r="K33" s="17"/>
      <c r="L33" s="16"/>
      <c r="M33" s="17"/>
      <c r="N33" s="16"/>
      <c r="O33" s="17"/>
      <c r="P33" s="15"/>
      <c r="Q33"/>
    </row>
    <row r="34" spans="2:17" x14ac:dyDescent="0.3">
      <c r="B34" s="16"/>
      <c r="C34" s="17"/>
      <c r="D34" s="16"/>
      <c r="E34" s="17"/>
      <c r="F34" s="16"/>
      <c r="G34" s="17"/>
      <c r="H34" s="16"/>
      <c r="I34" s="17"/>
      <c r="J34" s="16"/>
      <c r="K34" s="17"/>
      <c r="L34" s="16"/>
      <c r="M34" s="17"/>
      <c r="N34" s="16"/>
      <c r="O34" s="17"/>
      <c r="P34" s="15"/>
      <c r="Q34"/>
    </row>
    <row r="35" spans="2:17" x14ac:dyDescent="0.3">
      <c r="B35" s="16"/>
      <c r="C35" s="17"/>
      <c r="D35" s="16"/>
      <c r="E35" s="17"/>
      <c r="F35" s="16"/>
      <c r="G35" s="17"/>
      <c r="H35" s="16"/>
      <c r="I35" s="17"/>
      <c r="J35" s="16"/>
      <c r="K35" s="17"/>
      <c r="L35" s="16"/>
      <c r="M35" s="17"/>
      <c r="N35" s="16"/>
      <c r="O35" s="17"/>
      <c r="P35" s="15"/>
      <c r="Q35"/>
    </row>
    <row r="36" spans="2:17" x14ac:dyDescent="0.3">
      <c r="B36" s="16"/>
      <c r="C36" s="17"/>
      <c r="D36" s="16"/>
      <c r="E36" s="17"/>
      <c r="F36" s="16"/>
      <c r="G36" s="17"/>
      <c r="H36" s="16"/>
      <c r="I36" s="17"/>
      <c r="J36" s="16"/>
      <c r="K36" s="17"/>
      <c r="L36" s="16"/>
      <c r="M36" s="17"/>
      <c r="N36" s="16"/>
      <c r="O36" s="17"/>
      <c r="P36" s="15"/>
      <c r="Q36"/>
    </row>
    <row r="37" spans="2:17" x14ac:dyDescent="0.3">
      <c r="B37" s="16"/>
      <c r="C37" s="17"/>
      <c r="D37" s="16"/>
      <c r="E37" s="17"/>
      <c r="F37" s="16"/>
      <c r="G37" s="17"/>
      <c r="H37" s="16"/>
      <c r="I37" s="17"/>
      <c r="J37" s="16"/>
      <c r="K37" s="17"/>
      <c r="L37" s="16"/>
      <c r="M37" s="17"/>
      <c r="N37" s="16"/>
      <c r="O37" s="17"/>
      <c r="P37" s="15"/>
      <c r="Q37"/>
    </row>
    <row r="38" spans="2:17" x14ac:dyDescent="0.3">
      <c r="B38" s="16"/>
      <c r="C38" s="17"/>
      <c r="D38" s="16"/>
      <c r="E38" s="17"/>
      <c r="F38" s="16"/>
      <c r="G38" s="17"/>
      <c r="H38" s="16"/>
      <c r="I38" s="17"/>
      <c r="J38" s="16"/>
      <c r="K38" s="17"/>
      <c r="L38" s="16"/>
      <c r="M38" s="17"/>
      <c r="N38" s="16"/>
      <c r="O38" s="17"/>
      <c r="P38" s="15"/>
      <c r="Q38"/>
    </row>
    <row r="39" spans="2:17" x14ac:dyDescent="0.3">
      <c r="B39" s="16"/>
      <c r="C39" s="17"/>
      <c r="D39" s="16"/>
      <c r="E39" s="17"/>
      <c r="F39" s="16"/>
      <c r="G39" s="17"/>
      <c r="H39" s="16"/>
      <c r="I39" s="17"/>
      <c r="J39" s="16"/>
      <c r="K39" s="17"/>
      <c r="L39" s="16"/>
      <c r="M39" s="17"/>
      <c r="N39" s="16"/>
      <c r="O39" s="17"/>
      <c r="P39" s="15"/>
      <c r="Q39"/>
    </row>
    <row r="40" spans="2:17" x14ac:dyDescent="0.3">
      <c r="B40" s="16"/>
      <c r="C40" s="17"/>
      <c r="D40" s="16"/>
      <c r="E40" s="17"/>
      <c r="F40" s="16"/>
      <c r="G40" s="17"/>
      <c r="H40" s="16"/>
      <c r="I40" s="17"/>
      <c r="J40" s="16"/>
      <c r="K40" s="17"/>
      <c r="L40" s="16"/>
      <c r="M40" s="17"/>
      <c r="N40" s="16"/>
      <c r="O40" s="17"/>
      <c r="P40" s="15"/>
      <c r="Q40"/>
    </row>
    <row r="41" spans="2:17" x14ac:dyDescent="0.3">
      <c r="B41" s="16"/>
      <c r="C41" s="17"/>
      <c r="D41" s="16"/>
      <c r="E41" s="17"/>
      <c r="F41" s="16"/>
      <c r="G41" s="17"/>
      <c r="H41" s="16"/>
      <c r="I41" s="17"/>
      <c r="J41" s="16"/>
      <c r="K41" s="17"/>
      <c r="L41" s="16"/>
      <c r="M41" s="17"/>
      <c r="N41" s="16"/>
      <c r="O41" s="17"/>
      <c r="P41" s="15"/>
      <c r="Q41"/>
    </row>
    <row r="42" spans="2:17" x14ac:dyDescent="0.3">
      <c r="B42" s="16"/>
      <c r="C42" s="17"/>
      <c r="D42" s="16"/>
      <c r="E42" s="17"/>
      <c r="F42" s="16"/>
      <c r="G42" s="17"/>
      <c r="H42" s="16"/>
      <c r="I42" s="17"/>
      <c r="J42" s="16"/>
      <c r="K42" s="17"/>
      <c r="L42" s="16"/>
      <c r="M42" s="17"/>
      <c r="N42" s="16"/>
      <c r="O42" s="17"/>
      <c r="P42" s="15"/>
      <c r="Q42"/>
    </row>
    <row r="43" spans="2:17" x14ac:dyDescent="0.3">
      <c r="B43" s="16"/>
      <c r="C43" s="17"/>
      <c r="D43" s="16"/>
      <c r="E43" s="17"/>
      <c r="F43" s="16"/>
      <c r="G43" s="17"/>
      <c r="H43" s="16"/>
      <c r="I43" s="17"/>
      <c r="J43" s="16"/>
      <c r="K43" s="17"/>
      <c r="L43" s="16"/>
      <c r="M43" s="17"/>
      <c r="N43" s="16"/>
      <c r="O43" s="17"/>
      <c r="P43" s="15"/>
      <c r="Q43"/>
    </row>
    <row r="44" spans="2:17" x14ac:dyDescent="0.3">
      <c r="B44" s="16"/>
      <c r="C44" s="17"/>
      <c r="D44" s="16"/>
      <c r="E44" s="17"/>
      <c r="F44" s="16"/>
      <c r="G44" s="17"/>
      <c r="H44" s="16"/>
      <c r="I44" s="17"/>
      <c r="J44" s="16"/>
      <c r="K44" s="17"/>
      <c r="L44" s="16"/>
      <c r="M44" s="17"/>
      <c r="N44" s="16"/>
      <c r="O44" s="17"/>
      <c r="P44" s="15"/>
      <c r="Q44"/>
    </row>
    <row r="45" spans="2:17" x14ac:dyDescent="0.3">
      <c r="B45" s="16"/>
      <c r="C45" s="17"/>
      <c r="D45" s="16"/>
      <c r="E45" s="17"/>
      <c r="F45" s="16"/>
      <c r="G45" s="17"/>
      <c r="H45" s="16"/>
      <c r="I45" s="17"/>
      <c r="J45" s="16"/>
      <c r="K45" s="17"/>
      <c r="L45" s="16"/>
      <c r="M45" s="17"/>
      <c r="N45" s="16"/>
      <c r="O45" s="17"/>
      <c r="P45" s="15"/>
      <c r="Q45"/>
    </row>
    <row r="46" spans="2:17" x14ac:dyDescent="0.3">
      <c r="B46" s="16"/>
      <c r="C46" s="17"/>
      <c r="D46" s="16"/>
      <c r="E46" s="17"/>
      <c r="F46" s="16"/>
      <c r="G46" s="17"/>
      <c r="H46" s="16"/>
      <c r="I46" s="17"/>
      <c r="J46" s="16"/>
      <c r="K46" s="17"/>
      <c r="L46" s="16"/>
      <c r="M46" s="17"/>
      <c r="N46" s="16"/>
      <c r="O46" s="17"/>
      <c r="P46" s="15"/>
      <c r="Q46"/>
    </row>
    <row r="47" spans="2:17" x14ac:dyDescent="0.3">
      <c r="B47" s="16"/>
      <c r="C47" s="17"/>
      <c r="D47" s="16"/>
      <c r="E47" s="17"/>
      <c r="F47" s="16"/>
      <c r="G47" s="17"/>
      <c r="H47" s="16"/>
      <c r="I47" s="17"/>
      <c r="J47" s="16"/>
      <c r="K47" s="17"/>
      <c r="L47" s="16"/>
      <c r="M47" s="17"/>
      <c r="N47" s="16"/>
      <c r="O47" s="17"/>
      <c r="P47" s="15"/>
      <c r="Q47"/>
    </row>
    <row r="48" spans="2:17" x14ac:dyDescent="0.3">
      <c r="B48" s="16"/>
      <c r="C48" s="17"/>
      <c r="D48" s="16"/>
      <c r="E48" s="17"/>
      <c r="F48" s="16"/>
      <c r="G48" s="17"/>
      <c r="H48" s="16"/>
      <c r="I48" s="17"/>
      <c r="J48" s="16"/>
      <c r="K48" s="17"/>
      <c r="L48" s="16"/>
      <c r="M48" s="17"/>
      <c r="N48" s="16"/>
      <c r="O48" s="17"/>
      <c r="P48" s="15"/>
      <c r="Q48"/>
    </row>
    <row r="49" spans="2:17" x14ac:dyDescent="0.3">
      <c r="B49" s="16"/>
      <c r="C49" s="17"/>
      <c r="D49" s="16"/>
      <c r="E49" s="17"/>
      <c r="F49" s="16"/>
      <c r="G49" s="17"/>
      <c r="H49" s="16"/>
      <c r="I49" s="17"/>
      <c r="J49" s="16"/>
      <c r="K49" s="17"/>
      <c r="L49" s="16"/>
      <c r="M49" s="17"/>
      <c r="N49" s="16"/>
      <c r="O49" s="17"/>
      <c r="P49" s="15"/>
      <c r="Q49"/>
    </row>
    <row r="50" spans="2:17" x14ac:dyDescent="0.3">
      <c r="B50" s="16"/>
      <c r="C50" s="17"/>
      <c r="D50" s="16"/>
      <c r="E50" s="17"/>
      <c r="F50" s="16"/>
      <c r="G50" s="17"/>
      <c r="H50" s="16"/>
      <c r="I50" s="17"/>
      <c r="J50" s="16"/>
      <c r="K50" s="17"/>
      <c r="L50" s="16"/>
      <c r="M50" s="17"/>
      <c r="N50" s="16"/>
      <c r="O50" s="17"/>
      <c r="P50" s="15"/>
      <c r="Q50"/>
    </row>
    <row r="51" spans="2:17" x14ac:dyDescent="0.3">
      <c r="B51" s="16"/>
      <c r="C51" s="17"/>
      <c r="D51" s="16"/>
      <c r="E51" s="17"/>
      <c r="F51" s="16"/>
      <c r="G51" s="17"/>
      <c r="H51" s="16"/>
      <c r="I51" s="17"/>
      <c r="J51" s="16"/>
      <c r="K51" s="17"/>
      <c r="L51" s="16"/>
      <c r="M51" s="17"/>
      <c r="N51" s="16"/>
      <c r="O51" s="17"/>
      <c r="P51" s="15"/>
      <c r="Q51"/>
    </row>
    <row r="52" spans="2:17" x14ac:dyDescent="0.3">
      <c r="B52" s="16"/>
      <c r="C52" s="17"/>
      <c r="D52" s="16"/>
      <c r="E52" s="17"/>
      <c r="F52" s="16"/>
      <c r="G52" s="17"/>
      <c r="H52" s="16"/>
      <c r="I52" s="17"/>
      <c r="J52" s="16"/>
      <c r="K52" s="17"/>
      <c r="L52" s="16"/>
      <c r="M52" s="17"/>
      <c r="N52" s="16"/>
      <c r="O52" s="17"/>
      <c r="P52" s="15"/>
      <c r="Q52"/>
    </row>
    <row r="53" spans="2:17" x14ac:dyDescent="0.3">
      <c r="B53" s="16"/>
      <c r="C53" s="17"/>
      <c r="D53" s="16"/>
      <c r="E53" s="17"/>
      <c r="F53" s="16"/>
      <c r="G53" s="17"/>
      <c r="H53" s="16"/>
      <c r="I53" s="17"/>
      <c r="J53" s="16"/>
      <c r="K53" s="17"/>
      <c r="L53" s="16"/>
      <c r="M53" s="17"/>
      <c r="N53" s="16"/>
      <c r="O53" s="17"/>
      <c r="P53" s="15"/>
      <c r="Q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S44"/>
  <sheetViews>
    <sheetView topLeftCell="B1" zoomScaleNormal="100" workbookViewId="0">
      <selection activeCell="B44" sqref="B44"/>
    </sheetView>
  </sheetViews>
  <sheetFormatPr defaultRowHeight="14.4" x14ac:dyDescent="0.3"/>
  <cols>
    <col min="1" max="1" width="3" hidden="1" customWidth="1"/>
    <col min="2" max="2" width="38" bestFit="1" customWidth="1"/>
    <col min="3" max="3" width="11" style="11" customWidth="1"/>
    <col min="4" max="4" width="11.88671875" style="12" hidden="1" customWidth="1"/>
    <col min="5" max="5" width="11" style="11" customWidth="1"/>
    <col min="6" max="6" width="11.88671875" style="12" hidden="1" customWidth="1"/>
    <col min="7" max="7" width="11" style="11" customWidth="1"/>
    <col min="8" max="8" width="11.88671875" style="12" hidden="1" customWidth="1"/>
    <col min="9" max="9" width="11" style="11" customWidth="1"/>
    <col min="10" max="10" width="11.88671875" style="12" hidden="1" customWidth="1"/>
    <col min="11" max="11" width="11" style="11" customWidth="1"/>
    <col min="12" max="12" width="11.88671875" style="12" hidden="1" customWidth="1"/>
    <col min="13" max="13" width="11.44140625" style="11" customWidth="1"/>
    <col min="14" max="14" width="11.109375" style="12" hidden="1" customWidth="1"/>
    <col min="15" max="15" width="11" style="11" customWidth="1"/>
    <col min="16" max="16" width="13.109375" style="12" hidden="1" customWidth="1"/>
    <col min="17" max="17" width="10.88671875" style="11" customWidth="1"/>
    <col min="18" max="18" width="11.88671875" style="12" hidden="1" customWidth="1"/>
    <col min="19" max="19" width="11.88671875" style="7" customWidth="1"/>
    <col min="20" max="20" width="11.88671875" style="7" hidden="1" customWidth="1"/>
    <col min="21" max="21" width="11.33203125" style="11" customWidth="1"/>
    <col min="22" max="22" width="11.6640625" style="12" hidden="1" customWidth="1"/>
    <col min="23" max="23" width="10.6640625" style="11" customWidth="1"/>
    <col min="24" max="24" width="13.6640625" style="12" hidden="1" customWidth="1"/>
    <col min="25" max="25" width="12.6640625" customWidth="1"/>
    <col min="26" max="26" width="11.44140625" customWidth="1"/>
  </cols>
  <sheetData>
    <row r="1" spans="1:27" x14ac:dyDescent="0.3">
      <c r="C1" s="7"/>
      <c r="D1" s="7"/>
      <c r="E1" s="7"/>
      <c r="F1" s="7"/>
      <c r="G1" s="7"/>
      <c r="H1" s="7"/>
      <c r="I1" s="7"/>
      <c r="J1" s="7"/>
      <c r="K1" s="7"/>
      <c r="L1" s="7"/>
      <c r="M1" s="7"/>
      <c r="N1" s="7"/>
      <c r="O1" s="7"/>
      <c r="P1" s="7"/>
      <c r="Q1" s="7"/>
      <c r="R1" s="7"/>
      <c r="U1" s="7"/>
      <c r="V1" s="7"/>
      <c r="W1" s="7"/>
      <c r="X1" s="7"/>
    </row>
    <row r="2" spans="1:27" ht="15.6" x14ac:dyDescent="0.3">
      <c r="B2" s="40" t="s">
        <v>798</v>
      </c>
      <c r="C2" s="7"/>
      <c r="D2" s="7"/>
      <c r="E2" s="7"/>
      <c r="F2" s="7"/>
      <c r="G2" s="7"/>
      <c r="H2" s="7"/>
      <c r="I2" s="7"/>
      <c r="J2" s="7"/>
      <c r="K2" s="7"/>
      <c r="L2" s="7"/>
      <c r="M2" s="7"/>
      <c r="N2" s="7"/>
      <c r="O2" s="7"/>
      <c r="P2" s="7"/>
      <c r="Q2" s="7"/>
      <c r="R2" s="7"/>
      <c r="U2" s="7"/>
      <c r="V2" s="7"/>
      <c r="W2" s="7"/>
      <c r="X2" s="7"/>
    </row>
    <row r="3" spans="1:27" ht="16.2" thickBot="1" x14ac:dyDescent="0.35">
      <c r="B3" s="40"/>
      <c r="C3" s="7"/>
      <c r="D3" s="7"/>
      <c r="E3" s="7"/>
      <c r="F3" s="7"/>
      <c r="G3" s="7"/>
      <c r="H3" s="7"/>
      <c r="I3" s="7"/>
      <c r="J3" s="7"/>
      <c r="K3" s="7"/>
      <c r="L3" s="7"/>
      <c r="M3" s="7"/>
      <c r="N3" s="7"/>
      <c r="O3" s="7"/>
      <c r="P3" s="7"/>
      <c r="Q3" s="7"/>
      <c r="R3" s="7"/>
      <c r="U3" s="7"/>
      <c r="V3" s="7"/>
      <c r="W3" s="7"/>
      <c r="X3" s="7"/>
    </row>
    <row r="4" spans="1:27" ht="43.2" x14ac:dyDescent="0.3">
      <c r="A4" s="18" t="s">
        <v>0</v>
      </c>
      <c r="B4" s="19" t="s">
        <v>56</v>
      </c>
      <c r="C4" s="20" t="s">
        <v>815</v>
      </c>
      <c r="D4" s="20" t="s">
        <v>737</v>
      </c>
      <c r="E4" s="20" t="s">
        <v>770</v>
      </c>
      <c r="F4" s="20" t="s">
        <v>700</v>
      </c>
      <c r="G4" s="20" t="s">
        <v>740</v>
      </c>
      <c r="H4" s="20" t="s">
        <v>681</v>
      </c>
      <c r="I4" s="20" t="s">
        <v>710</v>
      </c>
      <c r="J4" s="20" t="s">
        <v>641</v>
      </c>
      <c r="K4" s="20" t="s">
        <v>701</v>
      </c>
      <c r="L4" s="20" t="s">
        <v>642</v>
      </c>
      <c r="M4" s="20" t="s">
        <v>702</v>
      </c>
      <c r="N4" s="20" t="s">
        <v>643</v>
      </c>
      <c r="O4" s="20" t="s">
        <v>703</v>
      </c>
      <c r="P4" s="20" t="s">
        <v>644</v>
      </c>
      <c r="Q4" s="20" t="s">
        <v>704</v>
      </c>
      <c r="R4" s="20" t="s">
        <v>645</v>
      </c>
      <c r="S4" s="20" t="s">
        <v>705</v>
      </c>
      <c r="T4" s="20" t="s">
        <v>638</v>
      </c>
      <c r="U4" s="20" t="s">
        <v>708</v>
      </c>
      <c r="V4" s="20" t="s">
        <v>300</v>
      </c>
      <c r="W4" s="20" t="s">
        <v>707</v>
      </c>
      <c r="X4" s="20" t="s">
        <v>301</v>
      </c>
      <c r="Y4" s="20" t="s">
        <v>706</v>
      </c>
      <c r="Z4" s="21" t="s">
        <v>63</v>
      </c>
      <c r="AA4" s="42" t="s">
        <v>799</v>
      </c>
    </row>
    <row r="5" spans="1:27"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6" t="b">
        <v>0</v>
      </c>
      <c r="V5" s="17" t="s">
        <v>568</v>
      </c>
      <c r="W5" s="16" t="b">
        <v>0</v>
      </c>
      <c r="X5" s="17" t="s">
        <v>568</v>
      </c>
      <c r="Y5" s="15" t="b">
        <v>0</v>
      </c>
    </row>
    <row r="6" spans="1:27"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6" t="b">
        <v>0</v>
      </c>
      <c r="V6" s="17" t="s">
        <v>568</v>
      </c>
      <c r="W6" s="16" t="b">
        <v>0</v>
      </c>
      <c r="X6" s="17" t="s">
        <v>568</v>
      </c>
      <c r="Y6" s="15" t="b">
        <v>0</v>
      </c>
    </row>
    <row r="7" spans="1:27"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6">
        <v>46</v>
      </c>
      <c r="V7" s="17" t="s">
        <v>568</v>
      </c>
      <c r="W7" s="16">
        <v>46</v>
      </c>
      <c r="X7" s="17" t="s">
        <v>568</v>
      </c>
      <c r="Y7" s="15">
        <v>46</v>
      </c>
    </row>
    <row r="8" spans="1:27"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6">
        <v>1</v>
      </c>
      <c r="V8" s="17" t="s">
        <v>568</v>
      </c>
      <c r="W8" s="16">
        <v>1</v>
      </c>
      <c r="X8" s="17" t="s">
        <v>568</v>
      </c>
      <c r="Y8" s="15">
        <v>1</v>
      </c>
      <c r="AA8" t="s">
        <v>479</v>
      </c>
    </row>
    <row r="9" spans="1:27" x14ac:dyDescent="0.3">
      <c r="A9" s="23">
        <v>5</v>
      </c>
      <c r="B9" t="s">
        <v>480</v>
      </c>
      <c r="C9" s="16" t="b">
        <v>1</v>
      </c>
      <c r="D9" s="17" t="s">
        <v>568</v>
      </c>
      <c r="E9" s="16" t="b">
        <v>1</v>
      </c>
      <c r="F9" s="17" t="s">
        <v>568</v>
      </c>
      <c r="G9" s="16" t="b">
        <v>1</v>
      </c>
      <c r="H9" s="17" t="s">
        <v>568</v>
      </c>
      <c r="I9" s="16" t="b">
        <v>1</v>
      </c>
      <c r="J9" s="17" t="s">
        <v>568</v>
      </c>
      <c r="K9" s="16" t="b">
        <v>1</v>
      </c>
      <c r="L9" s="17" t="s">
        <v>568</v>
      </c>
      <c r="M9" s="16" t="b">
        <v>1</v>
      </c>
      <c r="N9" s="17" t="s">
        <v>568</v>
      </c>
      <c r="O9" s="16" t="b">
        <v>1</v>
      </c>
      <c r="P9" s="17" t="s">
        <v>80</v>
      </c>
      <c r="Q9" s="16" t="b">
        <v>1</v>
      </c>
      <c r="R9" s="17" t="s">
        <v>568</v>
      </c>
      <c r="S9" s="16" t="b">
        <v>1</v>
      </c>
      <c r="T9" s="17" t="s">
        <v>568</v>
      </c>
      <c r="U9" s="16" t="b">
        <v>1</v>
      </c>
      <c r="V9" s="17" t="s">
        <v>568</v>
      </c>
      <c r="W9" s="16" t="b">
        <v>1</v>
      </c>
      <c r="X9" s="17" t="s">
        <v>568</v>
      </c>
      <c r="Y9" s="15" t="b">
        <v>1</v>
      </c>
      <c r="AA9" t="s">
        <v>481</v>
      </c>
    </row>
    <row r="10" spans="1:27"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6">
        <v>-1</v>
      </c>
      <c r="V10" s="17" t="s">
        <v>568</v>
      </c>
      <c r="W10" s="16">
        <v>-1</v>
      </c>
      <c r="X10" s="17" t="s">
        <v>568</v>
      </c>
      <c r="Y10" s="15">
        <v>-1</v>
      </c>
      <c r="AA10" t="s">
        <v>483</v>
      </c>
    </row>
    <row r="11" spans="1:27" x14ac:dyDescent="0.3">
      <c r="A11" s="23">
        <v>7</v>
      </c>
      <c r="B11" t="s">
        <v>484</v>
      </c>
      <c r="C11" s="16" t="s">
        <v>485</v>
      </c>
      <c r="D11" s="17" t="s">
        <v>568</v>
      </c>
      <c r="E11" s="16" t="s">
        <v>485</v>
      </c>
      <c r="F11" s="17" t="s">
        <v>568</v>
      </c>
      <c r="G11" s="16" t="s">
        <v>485</v>
      </c>
      <c r="H11" s="17" t="s">
        <v>568</v>
      </c>
      <c r="I11" s="16" t="s">
        <v>485</v>
      </c>
      <c r="J11" s="17" t="s">
        <v>568</v>
      </c>
      <c r="K11" s="16" t="s">
        <v>485</v>
      </c>
      <c r="L11" s="17" t="s">
        <v>568</v>
      </c>
      <c r="M11" s="16" t="s">
        <v>485</v>
      </c>
      <c r="N11" s="17" t="s">
        <v>568</v>
      </c>
      <c r="O11" s="16" t="s">
        <v>485</v>
      </c>
      <c r="P11" s="17" t="s">
        <v>568</v>
      </c>
      <c r="Q11" s="16" t="s">
        <v>485</v>
      </c>
      <c r="R11" s="17" t="s">
        <v>568</v>
      </c>
      <c r="S11" s="16" t="s">
        <v>485</v>
      </c>
      <c r="T11" s="17" t="s">
        <v>568</v>
      </c>
      <c r="U11" s="16" t="s">
        <v>485</v>
      </c>
      <c r="V11" s="17" t="s">
        <v>568</v>
      </c>
      <c r="W11" s="16" t="s">
        <v>485</v>
      </c>
      <c r="X11" s="17" t="s">
        <v>568</v>
      </c>
      <c r="Y11" s="15" t="s">
        <v>485</v>
      </c>
      <c r="AA11" t="s">
        <v>486</v>
      </c>
    </row>
    <row r="12" spans="1:27"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6" t="s">
        <v>488</v>
      </c>
      <c r="T12" s="17" t="s">
        <v>568</v>
      </c>
      <c r="U12" s="16" t="s">
        <v>488</v>
      </c>
      <c r="V12" s="17" t="s">
        <v>568</v>
      </c>
      <c r="W12" s="16" t="s">
        <v>488</v>
      </c>
      <c r="X12" s="17" t="s">
        <v>568</v>
      </c>
      <c r="Y12" s="15" t="s">
        <v>488</v>
      </c>
    </row>
    <row r="13" spans="1:27"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6">
        <v>2E-3</v>
      </c>
      <c r="V13" s="17" t="s">
        <v>568</v>
      </c>
      <c r="W13" s="16">
        <v>2E-3</v>
      </c>
      <c r="X13" s="17" t="s">
        <v>568</v>
      </c>
      <c r="Y13" s="15">
        <v>2E-3</v>
      </c>
    </row>
    <row r="14" spans="1:27"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6">
        <v>100</v>
      </c>
      <c r="V14" s="17" t="s">
        <v>568</v>
      </c>
      <c r="W14" s="16">
        <v>100</v>
      </c>
      <c r="X14" s="17" t="s">
        <v>568</v>
      </c>
      <c r="Y14" s="15">
        <v>100</v>
      </c>
      <c r="AA14" t="s">
        <v>491</v>
      </c>
    </row>
    <row r="15" spans="1:27"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6" t="s">
        <v>493</v>
      </c>
      <c r="T15" s="17" t="s">
        <v>568</v>
      </c>
      <c r="U15" s="16" t="s">
        <v>493</v>
      </c>
      <c r="V15" s="17" t="s">
        <v>568</v>
      </c>
      <c r="W15" s="16" t="s">
        <v>493</v>
      </c>
      <c r="X15" s="17" t="s">
        <v>568</v>
      </c>
      <c r="Y15" s="15" t="s">
        <v>493</v>
      </c>
    </row>
    <row r="16" spans="1:27"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6" t="s">
        <v>495</v>
      </c>
      <c r="T16" s="17" t="s">
        <v>568</v>
      </c>
      <c r="U16" s="16" t="s">
        <v>495</v>
      </c>
      <c r="V16" s="17" t="s">
        <v>568</v>
      </c>
      <c r="W16" s="16" t="s">
        <v>495</v>
      </c>
      <c r="X16" s="17" t="s">
        <v>568</v>
      </c>
      <c r="Y16" s="15" t="s">
        <v>495</v>
      </c>
    </row>
    <row r="17" spans="1:71"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6">
        <v>1200</v>
      </c>
      <c r="V17" s="17" t="s">
        <v>568</v>
      </c>
      <c r="W17" s="16">
        <v>1200</v>
      </c>
      <c r="X17" s="17" t="s">
        <v>568</v>
      </c>
      <c r="Y17" s="15">
        <v>1200</v>
      </c>
      <c r="AA17" t="s">
        <v>497</v>
      </c>
    </row>
    <row r="18" spans="1:71"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6">
        <v>181</v>
      </c>
      <c r="V18" s="17" t="s">
        <v>568</v>
      </c>
      <c r="W18" s="16">
        <v>181</v>
      </c>
      <c r="X18" s="17" t="s">
        <v>568</v>
      </c>
      <c r="Y18" s="15">
        <v>181</v>
      </c>
    </row>
    <row r="19" spans="1:71"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6">
        <v>50.8</v>
      </c>
      <c r="T19" s="17" t="s">
        <v>568</v>
      </c>
      <c r="U19" s="16">
        <v>50.8</v>
      </c>
      <c r="V19" s="17" t="s">
        <v>568</v>
      </c>
      <c r="W19" s="16">
        <v>50.8</v>
      </c>
      <c r="X19" s="17" t="s">
        <v>568</v>
      </c>
      <c r="Y19" s="15">
        <v>50.8</v>
      </c>
    </row>
    <row r="20" spans="1:71" s="11" customFormat="1"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6">
        <v>6</v>
      </c>
      <c r="T20" s="17" t="s">
        <v>568</v>
      </c>
      <c r="U20" s="16">
        <v>6</v>
      </c>
      <c r="V20" s="17" t="s">
        <v>568</v>
      </c>
      <c r="W20" s="16">
        <v>6</v>
      </c>
      <c r="X20" s="17" t="s">
        <v>568</v>
      </c>
      <c r="Y20" s="15">
        <v>6</v>
      </c>
      <c r="Z20"/>
      <c r="AA20" t="s">
        <v>501</v>
      </c>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row>
    <row r="21" spans="1:71" s="11" customFormat="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6">
        <v>6</v>
      </c>
      <c r="V21" s="17" t="s">
        <v>568</v>
      </c>
      <c r="W21" s="16">
        <v>6</v>
      </c>
      <c r="X21" s="17" t="s">
        <v>568</v>
      </c>
      <c r="Y21" s="15">
        <v>6</v>
      </c>
      <c r="Z21"/>
      <c r="AA21" t="s">
        <v>502</v>
      </c>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row>
    <row r="22" spans="1:71" s="11" customFormat="1"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6">
        <v>0.8</v>
      </c>
      <c r="T22" s="17" t="s">
        <v>568</v>
      </c>
      <c r="U22" s="16">
        <v>0.8</v>
      </c>
      <c r="V22" s="17" t="s">
        <v>568</v>
      </c>
      <c r="W22" s="16">
        <v>0.8</v>
      </c>
      <c r="X22" s="17" t="s">
        <v>568</v>
      </c>
      <c r="Y22" s="15">
        <v>0.8</v>
      </c>
      <c r="Z22"/>
      <c r="AA22"/>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row>
    <row r="23" spans="1:71"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6">
        <v>10</v>
      </c>
      <c r="T23" s="17" t="s">
        <v>568</v>
      </c>
      <c r="U23" s="16">
        <v>10</v>
      </c>
      <c r="V23" s="17" t="s">
        <v>568</v>
      </c>
      <c r="W23" s="16">
        <v>10</v>
      </c>
      <c r="X23" s="17" t="s">
        <v>568</v>
      </c>
      <c r="Y23" s="15">
        <v>10</v>
      </c>
      <c r="AA23" t="s">
        <v>505</v>
      </c>
    </row>
    <row r="24" spans="1:71"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6">
        <v>0.254</v>
      </c>
      <c r="T24" s="17" t="s">
        <v>568</v>
      </c>
      <c r="U24" s="16">
        <v>0.254</v>
      </c>
      <c r="V24" s="17" t="s">
        <v>568</v>
      </c>
      <c r="W24" s="16">
        <v>0.254</v>
      </c>
      <c r="X24" s="17" t="s">
        <v>568</v>
      </c>
      <c r="Y24" s="15">
        <v>0.254</v>
      </c>
    </row>
    <row r="25" spans="1:71"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6">
        <v>7</v>
      </c>
      <c r="T25" s="17" t="s">
        <v>568</v>
      </c>
      <c r="U25" s="16">
        <v>7</v>
      </c>
      <c r="V25" s="17" t="s">
        <v>568</v>
      </c>
      <c r="W25" s="16">
        <v>7</v>
      </c>
      <c r="X25" s="17" t="s">
        <v>568</v>
      </c>
      <c r="Y25" s="15">
        <v>7</v>
      </c>
    </row>
    <row r="26" spans="1:71"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6">
        <v>179</v>
      </c>
      <c r="T26" s="17" t="s">
        <v>568</v>
      </c>
      <c r="U26" s="16">
        <v>179</v>
      </c>
      <c r="V26" s="17" t="s">
        <v>568</v>
      </c>
      <c r="W26" s="16">
        <v>179</v>
      </c>
      <c r="X26" s="17" t="s">
        <v>568</v>
      </c>
      <c r="Y26" s="15">
        <v>179</v>
      </c>
    </row>
    <row r="27" spans="1:71"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6">
        <v>0.5</v>
      </c>
      <c r="T27" s="17" t="s">
        <v>568</v>
      </c>
      <c r="U27" s="16">
        <v>0.5</v>
      </c>
      <c r="V27" s="17" t="s">
        <v>568</v>
      </c>
      <c r="W27" s="16">
        <v>0.5</v>
      </c>
      <c r="X27" s="17" t="s">
        <v>568</v>
      </c>
      <c r="Y27" s="15">
        <v>0.5</v>
      </c>
    </row>
    <row r="28" spans="1:71"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6">
        <v>95</v>
      </c>
      <c r="T28" s="17" t="s">
        <v>568</v>
      </c>
      <c r="U28" s="16">
        <v>95</v>
      </c>
      <c r="V28" s="17" t="s">
        <v>568</v>
      </c>
      <c r="W28" s="16">
        <v>95</v>
      </c>
      <c r="X28" s="17" t="s">
        <v>568</v>
      </c>
      <c r="Y28" s="15">
        <v>95</v>
      </c>
    </row>
    <row r="29" spans="1:71"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6">
        <v>3.5</v>
      </c>
      <c r="T29" s="17" t="s">
        <v>568</v>
      </c>
      <c r="U29" s="16">
        <v>3.5</v>
      </c>
      <c r="V29" s="17" t="s">
        <v>568</v>
      </c>
      <c r="W29" s="16">
        <v>3.5</v>
      </c>
      <c r="X29" s="17" t="s">
        <v>568</v>
      </c>
      <c r="Y29" s="15">
        <v>3.5</v>
      </c>
    </row>
    <row r="30" spans="1:71"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6">
        <v>12.7</v>
      </c>
      <c r="T30" s="17" t="s">
        <v>568</v>
      </c>
      <c r="U30" s="16">
        <v>12.7</v>
      </c>
      <c r="V30" s="17" t="s">
        <v>568</v>
      </c>
      <c r="W30" s="16">
        <v>12.7</v>
      </c>
      <c r="X30" s="17" t="s">
        <v>568</v>
      </c>
      <c r="Y30" s="15">
        <v>12.7</v>
      </c>
      <c r="AA30" t="s">
        <v>512</v>
      </c>
    </row>
    <row r="31" spans="1:71"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6">
        <v>12.7</v>
      </c>
      <c r="V31" s="17" t="s">
        <v>568</v>
      </c>
      <c r="W31" s="16">
        <v>12.7</v>
      </c>
      <c r="X31" s="17" t="s">
        <v>568</v>
      </c>
      <c r="Y31" s="15">
        <v>12.7</v>
      </c>
      <c r="AA31" t="s">
        <v>514</v>
      </c>
    </row>
    <row r="32" spans="1:71"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6">
        <v>8.33</v>
      </c>
      <c r="T32" s="17" t="s">
        <v>568</v>
      </c>
      <c r="U32" s="16">
        <v>8.33</v>
      </c>
      <c r="V32" s="17" t="s">
        <v>568</v>
      </c>
      <c r="W32" s="16">
        <v>8.33</v>
      </c>
      <c r="X32" s="17" t="s">
        <v>568</v>
      </c>
      <c r="Y32" s="15">
        <v>8.33</v>
      </c>
    </row>
    <row r="33" spans="1:27"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6">
        <v>1</v>
      </c>
      <c r="V33" s="17" t="s">
        <v>568</v>
      </c>
      <c r="W33" s="16">
        <v>1</v>
      </c>
      <c r="X33" s="17" t="s">
        <v>568</v>
      </c>
      <c r="Y33" s="15">
        <v>1</v>
      </c>
      <c r="AA33" t="s">
        <v>517</v>
      </c>
    </row>
    <row r="34" spans="1:27"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6">
        <v>25.4</v>
      </c>
      <c r="T34" s="17" t="s">
        <v>568</v>
      </c>
      <c r="U34" s="16">
        <v>25.4</v>
      </c>
      <c r="V34" s="17" t="s">
        <v>568</v>
      </c>
      <c r="W34" s="16">
        <v>25.4</v>
      </c>
      <c r="X34" s="17" t="s">
        <v>568</v>
      </c>
      <c r="Y34" s="15">
        <v>25.4</v>
      </c>
    </row>
    <row r="35" spans="1:27"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6">
        <v>0.1</v>
      </c>
      <c r="T35" s="17" t="s">
        <v>568</v>
      </c>
      <c r="U35" s="16">
        <v>0.1</v>
      </c>
      <c r="V35" s="17" t="s">
        <v>568</v>
      </c>
      <c r="W35" s="16">
        <v>0.1</v>
      </c>
      <c r="X35" s="17" t="s">
        <v>568</v>
      </c>
      <c r="Y35" s="15">
        <v>0.1</v>
      </c>
    </row>
    <row r="36" spans="1:27"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6">
        <v>101.6</v>
      </c>
      <c r="T36" s="17" t="s">
        <v>568</v>
      </c>
      <c r="U36" s="16">
        <v>101.6</v>
      </c>
      <c r="V36" s="17" t="s">
        <v>568</v>
      </c>
      <c r="W36" s="16">
        <v>101.6</v>
      </c>
      <c r="X36" s="17" t="s">
        <v>568</v>
      </c>
      <c r="Y36" s="15">
        <v>101.6</v>
      </c>
    </row>
    <row r="37" spans="1:27"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6">
        <v>10</v>
      </c>
      <c r="T37" s="17" t="s">
        <v>568</v>
      </c>
      <c r="U37" s="16">
        <v>10</v>
      </c>
      <c r="V37" s="17" t="s">
        <v>568</v>
      </c>
      <c r="W37" s="16">
        <v>10</v>
      </c>
      <c r="X37" s="17" t="s">
        <v>568</v>
      </c>
      <c r="Y37" s="15">
        <v>10</v>
      </c>
    </row>
    <row r="38" spans="1:27"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6">
        <v>12.7</v>
      </c>
      <c r="T38" s="17" t="s">
        <v>568</v>
      </c>
      <c r="U38" s="16">
        <v>12.7</v>
      </c>
      <c r="V38" s="17" t="s">
        <v>568</v>
      </c>
      <c r="W38" s="16">
        <v>12.7</v>
      </c>
      <c r="X38" s="17" t="s">
        <v>568</v>
      </c>
      <c r="Y38" s="15">
        <v>12.7</v>
      </c>
    </row>
    <row r="39" spans="1:27" x14ac:dyDescent="0.3">
      <c r="A39" s="23">
        <v>35</v>
      </c>
      <c r="B39" t="s">
        <v>523</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568</v>
      </c>
      <c r="S39" s="16">
        <v>3</v>
      </c>
      <c r="T39" s="17" t="s">
        <v>694</v>
      </c>
      <c r="U39" s="16">
        <v>3</v>
      </c>
      <c r="V39" s="17" t="s">
        <v>80</v>
      </c>
      <c r="W39" s="16">
        <v>3</v>
      </c>
      <c r="X39" s="17" t="s">
        <v>568</v>
      </c>
      <c r="Y39" s="15">
        <v>3</v>
      </c>
    </row>
    <row r="40" spans="1:27"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6">
        <v>1.6</v>
      </c>
      <c r="T40" s="17" t="s">
        <v>568</v>
      </c>
      <c r="U40" s="16">
        <v>1.6</v>
      </c>
      <c r="V40" s="17" t="s">
        <v>568</v>
      </c>
      <c r="W40" s="16">
        <v>1.6</v>
      </c>
      <c r="X40" s="17" t="s">
        <v>568</v>
      </c>
      <c r="Y40" s="15">
        <v>1.6</v>
      </c>
    </row>
    <row r="41" spans="1:27"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6" t="b">
        <v>0</v>
      </c>
      <c r="V41" s="17" t="s">
        <v>568</v>
      </c>
      <c r="W41" s="16" t="b">
        <v>0</v>
      </c>
      <c r="X41" s="17" t="s">
        <v>568</v>
      </c>
      <c r="Y41" s="15" t="b">
        <v>0</v>
      </c>
      <c r="AA41" t="s">
        <v>524</v>
      </c>
    </row>
    <row r="42" spans="1:27"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7">
        <v>7</v>
      </c>
      <c r="T42" s="28" t="s">
        <v>568</v>
      </c>
      <c r="U42" s="27">
        <v>7</v>
      </c>
      <c r="V42" s="28" t="s">
        <v>568</v>
      </c>
      <c r="W42" s="27">
        <v>7</v>
      </c>
      <c r="X42" s="28" t="s">
        <v>568</v>
      </c>
      <c r="Y42" s="29">
        <v>7</v>
      </c>
    </row>
    <row r="44" spans="1:27" x14ac:dyDescent="0.3">
      <c r="B44" t="s">
        <v>621</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V45"/>
  <sheetViews>
    <sheetView workbookViewId="0">
      <selection activeCell="A45" sqref="A45"/>
    </sheetView>
  </sheetViews>
  <sheetFormatPr defaultRowHeight="14.4" x14ac:dyDescent="0.3"/>
  <cols>
    <col min="1" max="1" width="38" bestFit="1" customWidth="1"/>
    <col min="2" max="2" width="11.88671875" customWidth="1"/>
    <col min="3" max="3" width="13.109375" hidden="1" customWidth="1"/>
    <col min="4" max="4" width="11.88671875" customWidth="1"/>
    <col min="5" max="5" width="13.109375" hidden="1" customWidth="1"/>
    <col min="6" max="6" width="10" style="11" customWidth="1"/>
    <col min="7" max="7" width="11.44140625" style="12" hidden="1" customWidth="1"/>
    <col min="8" max="8" width="10" style="11" customWidth="1"/>
    <col min="9" max="9" width="11.44140625" style="12" hidden="1" customWidth="1"/>
    <col min="10" max="10" width="8.88671875" style="11" customWidth="1"/>
    <col min="11" max="11" width="10.5546875" style="12" hidden="1" customWidth="1"/>
    <col min="12" max="12" width="8.6640625" style="11" customWidth="1"/>
    <col min="13" max="13" width="10.44140625" style="12" hidden="1" customWidth="1"/>
    <col min="14" max="14" width="10" style="11" customWidth="1"/>
    <col min="15" max="15" width="10.109375" style="12" hidden="1" customWidth="1"/>
    <col min="16" max="16" width="9.5546875" style="11" customWidth="1"/>
    <col min="17" max="17" width="10.5546875" style="12" hidden="1" customWidth="1"/>
    <col min="18" max="18" width="8.6640625" style="11" customWidth="1"/>
    <col min="19" max="19" width="10.6640625" style="12" hidden="1" customWidth="1"/>
    <col min="20" max="20" width="8.88671875" style="11" customWidth="1"/>
    <col min="21" max="21" width="15.88671875" style="12" customWidth="1"/>
    <col min="22" max="22" width="13.33203125" customWidth="1"/>
  </cols>
  <sheetData>
    <row r="1" spans="1:22" x14ac:dyDescent="0.3">
      <c r="F1" s="7"/>
      <c r="G1" s="7"/>
      <c r="H1" s="7"/>
      <c r="I1" s="7"/>
      <c r="J1" s="7"/>
      <c r="K1" s="7"/>
      <c r="L1" s="7"/>
      <c r="M1" s="7"/>
      <c r="N1" s="7"/>
      <c r="O1" s="7"/>
      <c r="P1" s="7"/>
      <c r="Q1" s="7"/>
      <c r="R1" s="7"/>
      <c r="S1" s="7"/>
      <c r="T1" s="7"/>
      <c r="U1" s="7"/>
    </row>
    <row r="2" spans="1:22" ht="15.6" x14ac:dyDescent="0.3">
      <c r="A2" s="40" t="s">
        <v>798</v>
      </c>
      <c r="B2" s="40"/>
      <c r="C2" s="40"/>
      <c r="D2" s="40"/>
      <c r="E2" s="40"/>
      <c r="F2" s="7"/>
      <c r="G2" s="7"/>
      <c r="H2" s="7"/>
      <c r="I2" s="7"/>
      <c r="J2" s="7"/>
      <c r="K2" s="7"/>
      <c r="L2" s="7"/>
      <c r="M2" s="7"/>
      <c r="N2" s="7"/>
      <c r="O2" s="7"/>
      <c r="P2" s="7"/>
      <c r="Q2" s="7"/>
      <c r="R2" s="7"/>
      <c r="S2" s="7"/>
      <c r="T2" s="7"/>
      <c r="U2" s="7"/>
    </row>
    <row r="3" spans="1:22" ht="16.2" thickBot="1" x14ac:dyDescent="0.35">
      <c r="A3" s="40"/>
      <c r="B3" s="40"/>
      <c r="C3" s="40"/>
      <c r="D3" s="40"/>
      <c r="E3" s="40"/>
      <c r="F3" s="7"/>
      <c r="G3" s="7"/>
      <c r="H3" s="7"/>
      <c r="I3" s="7"/>
      <c r="J3" s="7"/>
      <c r="K3" s="7"/>
      <c r="L3" s="7"/>
      <c r="M3" s="7"/>
      <c r="N3" s="7"/>
      <c r="O3" s="7"/>
      <c r="P3" s="7"/>
      <c r="Q3" s="7"/>
      <c r="R3" s="7"/>
      <c r="S3" s="7"/>
      <c r="T3" s="7"/>
      <c r="U3" s="7"/>
    </row>
    <row r="4" spans="1:22" ht="43.2" x14ac:dyDescent="0.3">
      <c r="A4" s="19" t="s">
        <v>56</v>
      </c>
      <c r="B4" s="20" t="s">
        <v>816</v>
      </c>
      <c r="C4" s="20" t="s">
        <v>86</v>
      </c>
      <c r="D4" s="20" t="s">
        <v>711</v>
      </c>
      <c r="E4" s="20" t="s">
        <v>87</v>
      </c>
      <c r="F4" s="20" t="s">
        <v>677</v>
      </c>
      <c r="G4" s="20" t="s">
        <v>88</v>
      </c>
      <c r="H4" s="20" t="s">
        <v>542</v>
      </c>
      <c r="I4" s="20" t="s">
        <v>58</v>
      </c>
      <c r="J4" s="20" t="s">
        <v>543</v>
      </c>
      <c r="K4" s="20" t="s">
        <v>59</v>
      </c>
      <c r="L4" s="20" t="s">
        <v>544</v>
      </c>
      <c r="M4" s="20" t="s">
        <v>60</v>
      </c>
      <c r="N4" s="20" t="s">
        <v>553</v>
      </c>
      <c r="O4" s="20" t="s">
        <v>62</v>
      </c>
      <c r="P4" s="20" t="s">
        <v>554</v>
      </c>
      <c r="Q4" s="20" t="s">
        <v>274</v>
      </c>
      <c r="R4" s="20" t="s">
        <v>605</v>
      </c>
      <c r="S4" s="20" t="s">
        <v>275</v>
      </c>
      <c r="T4" s="20" t="s">
        <v>555</v>
      </c>
      <c r="U4" s="21" t="s">
        <v>63</v>
      </c>
      <c r="V4" s="42" t="s">
        <v>799</v>
      </c>
    </row>
    <row r="5" spans="1:22" x14ac:dyDescent="0.3">
      <c r="A5" t="s">
        <v>475</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5" t="b">
        <v>0</v>
      </c>
      <c r="U5"/>
    </row>
    <row r="6" spans="1:22" x14ac:dyDescent="0.3">
      <c r="A6" t="s">
        <v>476</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5" t="b">
        <v>0</v>
      </c>
      <c r="U6"/>
    </row>
    <row r="7" spans="1:22" x14ac:dyDescent="0.3">
      <c r="A7" t="s">
        <v>477</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5">
        <v>46</v>
      </c>
      <c r="U7"/>
    </row>
    <row r="8" spans="1:22" x14ac:dyDescent="0.3">
      <c r="A8" t="s">
        <v>478</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5">
        <v>1</v>
      </c>
      <c r="U8"/>
      <c r="V8" t="s">
        <v>479</v>
      </c>
    </row>
    <row r="9" spans="1:22" x14ac:dyDescent="0.3">
      <c r="A9" t="s">
        <v>480</v>
      </c>
      <c r="B9" s="16" t="b">
        <v>1</v>
      </c>
      <c r="C9" s="17" t="s">
        <v>568</v>
      </c>
      <c r="D9" s="16" t="b">
        <v>1</v>
      </c>
      <c r="E9" s="17" t="s">
        <v>568</v>
      </c>
      <c r="F9" s="16" t="b">
        <v>1</v>
      </c>
      <c r="G9" s="17" t="s">
        <v>568</v>
      </c>
      <c r="H9" s="16" t="b">
        <v>1</v>
      </c>
      <c r="I9" s="17" t="s">
        <v>568</v>
      </c>
      <c r="J9" s="16" t="b">
        <v>1</v>
      </c>
      <c r="K9" s="17" t="s">
        <v>80</v>
      </c>
      <c r="L9" s="16" t="b">
        <v>1</v>
      </c>
      <c r="M9" s="17" t="s">
        <v>568</v>
      </c>
      <c r="N9" s="16" t="b">
        <v>1</v>
      </c>
      <c r="O9" s="17" t="s">
        <v>568</v>
      </c>
      <c r="P9" s="16" t="b">
        <v>1</v>
      </c>
      <c r="Q9" s="17" t="s">
        <v>568</v>
      </c>
      <c r="R9" s="16" t="b">
        <v>1</v>
      </c>
      <c r="S9" s="17" t="s">
        <v>568</v>
      </c>
      <c r="T9" s="15" t="b">
        <v>1</v>
      </c>
      <c r="U9"/>
      <c r="V9" t="s">
        <v>481</v>
      </c>
    </row>
    <row r="10" spans="1:22" x14ac:dyDescent="0.3">
      <c r="A10" t="s">
        <v>482</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5">
        <v>-1</v>
      </c>
      <c r="U10"/>
      <c r="V10" t="s">
        <v>483</v>
      </c>
    </row>
    <row r="11" spans="1:22" x14ac:dyDescent="0.3">
      <c r="A11" t="s">
        <v>484</v>
      </c>
      <c r="B11" s="16" t="s">
        <v>525</v>
      </c>
      <c r="C11" s="17" t="s">
        <v>568</v>
      </c>
      <c r="D11" s="16" t="s">
        <v>525</v>
      </c>
      <c r="E11" s="17" t="s">
        <v>568</v>
      </c>
      <c r="F11" s="16" t="s">
        <v>525</v>
      </c>
      <c r="G11" s="17" t="s">
        <v>568</v>
      </c>
      <c r="H11" s="16" t="s">
        <v>525</v>
      </c>
      <c r="I11" s="17" t="s">
        <v>568</v>
      </c>
      <c r="J11" s="16" t="s">
        <v>525</v>
      </c>
      <c r="K11" s="17" t="s">
        <v>568</v>
      </c>
      <c r="L11" s="16" t="s">
        <v>525</v>
      </c>
      <c r="M11" s="17" t="s">
        <v>568</v>
      </c>
      <c r="N11" s="16" t="s">
        <v>525</v>
      </c>
      <c r="O11" s="17"/>
      <c r="P11" s="16" t="s">
        <v>525</v>
      </c>
      <c r="Q11" s="17" t="s">
        <v>568</v>
      </c>
      <c r="R11" s="16" t="s">
        <v>525</v>
      </c>
      <c r="S11" s="17" t="s">
        <v>568</v>
      </c>
      <c r="T11" s="15" t="s">
        <v>525</v>
      </c>
      <c r="U11"/>
      <c r="V11" t="s">
        <v>526</v>
      </c>
    </row>
    <row r="12" spans="1:22" x14ac:dyDescent="0.3">
      <c r="A12" t="s">
        <v>487</v>
      </c>
      <c r="B12" s="16" t="s">
        <v>488</v>
      </c>
      <c r="C12" s="17" t="s">
        <v>568</v>
      </c>
      <c r="D12" s="16" t="s">
        <v>488</v>
      </c>
      <c r="E12" s="17" t="s">
        <v>568</v>
      </c>
      <c r="F12" s="16" t="s">
        <v>488</v>
      </c>
      <c r="G12" s="17" t="s">
        <v>568</v>
      </c>
      <c r="H12" s="16" t="s">
        <v>488</v>
      </c>
      <c r="I12" s="17" t="s">
        <v>568</v>
      </c>
      <c r="J12" s="16" t="s">
        <v>488</v>
      </c>
      <c r="K12" s="17" t="s">
        <v>568</v>
      </c>
      <c r="L12" s="16" t="s">
        <v>488</v>
      </c>
      <c r="M12" s="17" t="s">
        <v>568</v>
      </c>
      <c r="N12" s="16" t="s">
        <v>488</v>
      </c>
      <c r="O12" s="17" t="s">
        <v>568</v>
      </c>
      <c r="P12" s="16" t="s">
        <v>488</v>
      </c>
      <c r="Q12" s="17" t="s">
        <v>568</v>
      </c>
      <c r="R12" s="16" t="s">
        <v>488</v>
      </c>
      <c r="S12" s="17" t="s">
        <v>568</v>
      </c>
      <c r="T12" s="15" t="s">
        <v>488</v>
      </c>
      <c r="U12"/>
    </row>
    <row r="13" spans="1:22" x14ac:dyDescent="0.3">
      <c r="A13" t="s">
        <v>489</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5">
        <v>2E-3</v>
      </c>
      <c r="U13"/>
    </row>
    <row r="14" spans="1:22" x14ac:dyDescent="0.3">
      <c r="A14" t="s">
        <v>490</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5">
        <v>100</v>
      </c>
      <c r="U14"/>
      <c r="V14" t="s">
        <v>491</v>
      </c>
    </row>
    <row r="15" spans="1:22" x14ac:dyDescent="0.3">
      <c r="A15" t="s">
        <v>492</v>
      </c>
      <c r="B15" s="16" t="s">
        <v>493</v>
      </c>
      <c r="C15" s="17" t="s">
        <v>568</v>
      </c>
      <c r="D15" s="16" t="s">
        <v>493</v>
      </c>
      <c r="E15" s="17" t="s">
        <v>568</v>
      </c>
      <c r="F15" s="16" t="s">
        <v>493</v>
      </c>
      <c r="G15" s="17" t="s">
        <v>568</v>
      </c>
      <c r="H15" s="16" t="s">
        <v>493</v>
      </c>
      <c r="I15" s="17" t="s">
        <v>568</v>
      </c>
      <c r="J15" s="16" t="s">
        <v>493</v>
      </c>
      <c r="K15" s="17" t="s">
        <v>568</v>
      </c>
      <c r="L15" s="16" t="s">
        <v>493</v>
      </c>
      <c r="M15" s="17" t="s">
        <v>568</v>
      </c>
      <c r="N15" s="16" t="s">
        <v>493</v>
      </c>
      <c r="O15" s="17" t="s">
        <v>568</v>
      </c>
      <c r="P15" s="16" t="s">
        <v>493</v>
      </c>
      <c r="Q15" s="17" t="s">
        <v>568</v>
      </c>
      <c r="R15" s="16" t="s">
        <v>493</v>
      </c>
      <c r="S15" s="17" t="s">
        <v>568</v>
      </c>
      <c r="T15" s="15" t="s">
        <v>493</v>
      </c>
      <c r="U15"/>
    </row>
    <row r="16" spans="1:22" x14ac:dyDescent="0.3">
      <c r="A16" t="s">
        <v>494</v>
      </c>
      <c r="B16" s="16" t="s">
        <v>495</v>
      </c>
      <c r="C16" s="17" t="s">
        <v>568</v>
      </c>
      <c r="D16" s="16" t="s">
        <v>495</v>
      </c>
      <c r="E16" s="17" t="s">
        <v>568</v>
      </c>
      <c r="F16" s="16" t="s">
        <v>495</v>
      </c>
      <c r="G16" s="17" t="s">
        <v>568</v>
      </c>
      <c r="H16" s="16" t="s">
        <v>495</v>
      </c>
      <c r="I16" s="17" t="s">
        <v>568</v>
      </c>
      <c r="J16" s="16" t="s">
        <v>495</v>
      </c>
      <c r="K16" s="17" t="s">
        <v>568</v>
      </c>
      <c r="L16" s="16" t="s">
        <v>495</v>
      </c>
      <c r="M16" s="17" t="s">
        <v>568</v>
      </c>
      <c r="N16" s="16" t="s">
        <v>495</v>
      </c>
      <c r="O16" s="17" t="s">
        <v>568</v>
      </c>
      <c r="P16" s="16" t="s">
        <v>495</v>
      </c>
      <c r="Q16" s="17" t="s">
        <v>568</v>
      </c>
      <c r="R16" s="16" t="s">
        <v>495</v>
      </c>
      <c r="S16" s="17" t="s">
        <v>568</v>
      </c>
      <c r="T16" s="15" t="s">
        <v>495</v>
      </c>
      <c r="U16"/>
    </row>
    <row r="17" spans="1:22" x14ac:dyDescent="0.3">
      <c r="A17" t="s">
        <v>496</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5">
        <v>1200</v>
      </c>
      <c r="U17"/>
      <c r="V17" t="s">
        <v>497</v>
      </c>
    </row>
    <row r="18" spans="1:22" x14ac:dyDescent="0.3">
      <c r="A18" t="s">
        <v>498</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5">
        <v>181</v>
      </c>
      <c r="U18"/>
    </row>
    <row r="19" spans="1:22" x14ac:dyDescent="0.3">
      <c r="A19" t="s">
        <v>527</v>
      </c>
      <c r="B19" s="16">
        <v>11</v>
      </c>
      <c r="C19" s="17" t="s">
        <v>568</v>
      </c>
      <c r="D19" s="16">
        <v>11</v>
      </c>
      <c r="E19" s="17" t="s">
        <v>568</v>
      </c>
      <c r="F19" s="16">
        <v>11</v>
      </c>
      <c r="G19" s="17" t="s">
        <v>568</v>
      </c>
      <c r="H19" s="16">
        <v>11</v>
      </c>
      <c r="I19" s="17" t="s">
        <v>568</v>
      </c>
      <c r="J19" s="16">
        <v>11</v>
      </c>
      <c r="K19" s="17" t="s">
        <v>568</v>
      </c>
      <c r="L19" s="16">
        <v>11</v>
      </c>
      <c r="M19" s="17" t="s">
        <v>568</v>
      </c>
      <c r="N19" s="16">
        <v>11</v>
      </c>
      <c r="O19" s="17" t="s">
        <v>568</v>
      </c>
      <c r="P19" s="16">
        <v>11</v>
      </c>
      <c r="Q19" s="17" t="s">
        <v>568</v>
      </c>
      <c r="R19" s="16">
        <v>11</v>
      </c>
      <c r="S19" s="17" t="s">
        <v>568</v>
      </c>
      <c r="T19" s="15">
        <v>11</v>
      </c>
      <c r="U19"/>
    </row>
    <row r="20" spans="1:22" x14ac:dyDescent="0.3">
      <c r="A20" t="s">
        <v>499</v>
      </c>
      <c r="B20" s="16">
        <v>50.8</v>
      </c>
      <c r="C20" s="17" t="s">
        <v>568</v>
      </c>
      <c r="D20" s="16">
        <v>50.8</v>
      </c>
      <c r="E20" s="17" t="s">
        <v>568</v>
      </c>
      <c r="F20" s="16">
        <v>50.8</v>
      </c>
      <c r="G20" s="17" t="s">
        <v>568</v>
      </c>
      <c r="H20" s="16">
        <v>50.8</v>
      </c>
      <c r="I20" s="17" t="s">
        <v>568</v>
      </c>
      <c r="J20" s="16">
        <v>50.8</v>
      </c>
      <c r="K20" s="17" t="s">
        <v>568</v>
      </c>
      <c r="L20" s="16">
        <v>50.8</v>
      </c>
      <c r="M20" s="17" t="s">
        <v>568</v>
      </c>
      <c r="N20" s="16">
        <v>50.8</v>
      </c>
      <c r="O20" s="17" t="s">
        <v>568</v>
      </c>
      <c r="P20" s="16">
        <v>50.8</v>
      </c>
      <c r="Q20" s="17" t="s">
        <v>568</v>
      </c>
      <c r="R20" s="16">
        <v>50.8</v>
      </c>
      <c r="S20" s="17" t="s">
        <v>568</v>
      </c>
      <c r="T20" s="15">
        <v>50.8</v>
      </c>
      <c r="U20"/>
    </row>
    <row r="21" spans="1:22" x14ac:dyDescent="0.3">
      <c r="A21" t="s">
        <v>500</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5">
        <v>6</v>
      </c>
      <c r="U21"/>
    </row>
    <row r="22" spans="1:22" x14ac:dyDescent="0.3">
      <c r="A22" t="s">
        <v>429</v>
      </c>
      <c r="B22" s="16">
        <v>6</v>
      </c>
      <c r="C22" s="17" t="s">
        <v>568</v>
      </c>
      <c r="D22" s="16">
        <v>6</v>
      </c>
      <c r="E22" s="17" t="s">
        <v>568</v>
      </c>
      <c r="F22" s="16">
        <v>6</v>
      </c>
      <c r="G22" s="17" t="s">
        <v>568</v>
      </c>
      <c r="H22" s="16">
        <v>6</v>
      </c>
      <c r="I22" s="17" t="s">
        <v>568</v>
      </c>
      <c r="J22" s="16">
        <v>6</v>
      </c>
      <c r="K22" s="17" t="s">
        <v>568</v>
      </c>
      <c r="L22" s="16">
        <v>6</v>
      </c>
      <c r="M22" s="17" t="s">
        <v>568</v>
      </c>
      <c r="N22" s="16">
        <v>6</v>
      </c>
      <c r="O22" s="17" t="s">
        <v>568</v>
      </c>
      <c r="P22" s="16">
        <v>6</v>
      </c>
      <c r="Q22" s="17" t="s">
        <v>568</v>
      </c>
      <c r="R22" s="16">
        <v>6</v>
      </c>
      <c r="S22" s="17" t="s">
        <v>568</v>
      </c>
      <c r="T22" s="15">
        <v>6</v>
      </c>
      <c r="U22"/>
    </row>
    <row r="23" spans="1:22" x14ac:dyDescent="0.3">
      <c r="A23" t="s">
        <v>503</v>
      </c>
      <c r="B23" s="16">
        <v>0.8</v>
      </c>
      <c r="C23" s="17" t="s">
        <v>568</v>
      </c>
      <c r="D23" s="16">
        <v>0.8</v>
      </c>
      <c r="E23" s="17" t="s">
        <v>568</v>
      </c>
      <c r="F23" s="16">
        <v>0.8</v>
      </c>
      <c r="G23" s="17" t="s">
        <v>568</v>
      </c>
      <c r="H23" s="16">
        <v>0.8</v>
      </c>
      <c r="I23" s="17" t="s">
        <v>568</v>
      </c>
      <c r="J23" s="16">
        <v>0.8</v>
      </c>
      <c r="K23" s="17" t="s">
        <v>568</v>
      </c>
      <c r="L23" s="16">
        <v>0.8</v>
      </c>
      <c r="M23" s="17" t="s">
        <v>568</v>
      </c>
      <c r="N23" s="16">
        <v>0.8</v>
      </c>
      <c r="O23" s="17" t="s">
        <v>568</v>
      </c>
      <c r="P23" s="16">
        <v>0.8</v>
      </c>
      <c r="Q23" s="17" t="s">
        <v>568</v>
      </c>
      <c r="R23" s="16">
        <v>0.8</v>
      </c>
      <c r="S23" s="17" t="s">
        <v>568</v>
      </c>
      <c r="T23" s="15">
        <v>0.8</v>
      </c>
      <c r="U23"/>
    </row>
    <row r="24" spans="1:22" x14ac:dyDescent="0.3">
      <c r="A24" t="s">
        <v>504</v>
      </c>
      <c r="B24" s="16">
        <v>10</v>
      </c>
      <c r="C24" s="17" t="s">
        <v>568</v>
      </c>
      <c r="D24" s="16">
        <v>10</v>
      </c>
      <c r="E24" s="17" t="s">
        <v>568</v>
      </c>
      <c r="F24" s="16">
        <v>10</v>
      </c>
      <c r="G24" s="17" t="s">
        <v>568</v>
      </c>
      <c r="H24" s="16">
        <v>10</v>
      </c>
      <c r="I24" s="17" t="s">
        <v>568</v>
      </c>
      <c r="J24" s="16">
        <v>10</v>
      </c>
      <c r="K24" s="17" t="s">
        <v>568</v>
      </c>
      <c r="L24" s="16">
        <v>10</v>
      </c>
      <c r="M24" s="17" t="s">
        <v>568</v>
      </c>
      <c r="N24" s="16">
        <v>10</v>
      </c>
      <c r="O24" s="17" t="s">
        <v>568</v>
      </c>
      <c r="P24" s="16">
        <v>10</v>
      </c>
      <c r="Q24" s="17" t="s">
        <v>568</v>
      </c>
      <c r="R24" s="16">
        <v>10</v>
      </c>
      <c r="S24" s="17" t="s">
        <v>568</v>
      </c>
      <c r="T24" s="15">
        <v>10</v>
      </c>
      <c r="U24"/>
    </row>
    <row r="25" spans="1:22" x14ac:dyDescent="0.3">
      <c r="A25" t="s">
        <v>77</v>
      </c>
      <c r="B25" s="16">
        <v>0.254</v>
      </c>
      <c r="C25" s="17" t="s">
        <v>568</v>
      </c>
      <c r="D25" s="16">
        <v>0.254</v>
      </c>
      <c r="E25" s="17" t="s">
        <v>568</v>
      </c>
      <c r="F25" s="16">
        <v>0.254</v>
      </c>
      <c r="G25" s="17" t="s">
        <v>568</v>
      </c>
      <c r="H25" s="16">
        <v>0.254</v>
      </c>
      <c r="I25" s="17" t="s">
        <v>568</v>
      </c>
      <c r="J25" s="16">
        <v>0.254</v>
      </c>
      <c r="K25" s="17" t="s">
        <v>568</v>
      </c>
      <c r="L25" s="16">
        <v>0.254</v>
      </c>
      <c r="M25" s="17" t="s">
        <v>568</v>
      </c>
      <c r="N25" s="16">
        <v>0.254</v>
      </c>
      <c r="O25" s="17" t="s">
        <v>568</v>
      </c>
      <c r="P25" s="16">
        <v>0.254</v>
      </c>
      <c r="Q25" s="17" t="s">
        <v>568</v>
      </c>
      <c r="R25" s="16">
        <v>0.254</v>
      </c>
      <c r="S25" s="17" t="s">
        <v>568</v>
      </c>
      <c r="T25" s="15">
        <v>0.254</v>
      </c>
      <c r="U25"/>
    </row>
    <row r="26" spans="1:22" x14ac:dyDescent="0.3">
      <c r="A26" t="s">
        <v>506</v>
      </c>
      <c r="B26" s="16">
        <v>7</v>
      </c>
      <c r="C26" s="17" t="s">
        <v>568</v>
      </c>
      <c r="D26" s="16">
        <v>7</v>
      </c>
      <c r="E26" s="17" t="s">
        <v>568</v>
      </c>
      <c r="F26" s="16">
        <v>7</v>
      </c>
      <c r="G26" s="17" t="s">
        <v>568</v>
      </c>
      <c r="H26" s="16">
        <v>7</v>
      </c>
      <c r="I26" s="17" t="s">
        <v>568</v>
      </c>
      <c r="J26" s="16">
        <v>7</v>
      </c>
      <c r="K26" s="17" t="s">
        <v>568</v>
      </c>
      <c r="L26" s="16">
        <v>7</v>
      </c>
      <c r="M26" s="17" t="s">
        <v>568</v>
      </c>
      <c r="N26" s="16">
        <v>7</v>
      </c>
      <c r="O26" s="17" t="s">
        <v>568</v>
      </c>
      <c r="P26" s="16">
        <v>7</v>
      </c>
      <c r="Q26" s="17" t="s">
        <v>568</v>
      </c>
      <c r="R26" s="16">
        <v>7</v>
      </c>
      <c r="S26" s="17" t="s">
        <v>568</v>
      </c>
      <c r="T26" s="15">
        <v>7</v>
      </c>
      <c r="U26"/>
    </row>
    <row r="27" spans="1:22" x14ac:dyDescent="0.3">
      <c r="A27" t="s">
        <v>507</v>
      </c>
      <c r="B27" s="16">
        <v>179</v>
      </c>
      <c r="C27" s="17" t="s">
        <v>568</v>
      </c>
      <c r="D27" s="16">
        <v>179</v>
      </c>
      <c r="E27" s="17" t="s">
        <v>568</v>
      </c>
      <c r="F27" s="16">
        <v>179</v>
      </c>
      <c r="G27" s="17" t="s">
        <v>568</v>
      </c>
      <c r="H27" s="16">
        <v>179</v>
      </c>
      <c r="I27" s="17" t="s">
        <v>568</v>
      </c>
      <c r="J27" s="16">
        <v>179</v>
      </c>
      <c r="K27" s="17" t="s">
        <v>568</v>
      </c>
      <c r="L27" s="16">
        <v>179</v>
      </c>
      <c r="M27" s="17" t="s">
        <v>568</v>
      </c>
      <c r="N27" s="16">
        <v>179</v>
      </c>
      <c r="O27" s="17" t="s">
        <v>568</v>
      </c>
      <c r="P27" s="16">
        <v>179</v>
      </c>
      <c r="Q27" s="17" t="s">
        <v>568</v>
      </c>
      <c r="R27" s="16">
        <v>179</v>
      </c>
      <c r="S27" s="17" t="s">
        <v>568</v>
      </c>
      <c r="T27" s="15">
        <v>179</v>
      </c>
      <c r="U27"/>
    </row>
    <row r="28" spans="1:22" x14ac:dyDescent="0.3">
      <c r="A28" t="s">
        <v>508</v>
      </c>
      <c r="B28" s="16">
        <v>0.5</v>
      </c>
      <c r="C28" s="17" t="s">
        <v>568</v>
      </c>
      <c r="D28" s="16">
        <v>0.5</v>
      </c>
      <c r="E28" s="17" t="s">
        <v>568</v>
      </c>
      <c r="F28" s="16">
        <v>0.5</v>
      </c>
      <c r="G28" s="17" t="s">
        <v>568</v>
      </c>
      <c r="H28" s="16">
        <v>0.5</v>
      </c>
      <c r="I28" s="17" t="s">
        <v>568</v>
      </c>
      <c r="J28" s="16">
        <v>0.5</v>
      </c>
      <c r="K28" s="17" t="s">
        <v>568</v>
      </c>
      <c r="L28" s="16">
        <v>0.5</v>
      </c>
      <c r="M28" s="17" t="s">
        <v>568</v>
      </c>
      <c r="N28" s="16">
        <v>0.5</v>
      </c>
      <c r="O28" s="17" t="s">
        <v>568</v>
      </c>
      <c r="P28" s="16">
        <v>0.5</v>
      </c>
      <c r="Q28" s="17" t="s">
        <v>568</v>
      </c>
      <c r="R28" s="16">
        <v>0.5</v>
      </c>
      <c r="S28" s="17" t="s">
        <v>568</v>
      </c>
      <c r="T28" s="15">
        <v>0.5</v>
      </c>
      <c r="U28"/>
    </row>
    <row r="29" spans="1:22" x14ac:dyDescent="0.3">
      <c r="A29" t="s">
        <v>509</v>
      </c>
      <c r="B29" s="16">
        <v>95</v>
      </c>
      <c r="C29" s="17" t="s">
        <v>568</v>
      </c>
      <c r="D29" s="16">
        <v>95</v>
      </c>
      <c r="E29" s="17" t="s">
        <v>568</v>
      </c>
      <c r="F29" s="16">
        <v>95</v>
      </c>
      <c r="G29" s="17" t="s">
        <v>568</v>
      </c>
      <c r="H29" s="16">
        <v>95</v>
      </c>
      <c r="I29" s="17" t="s">
        <v>568</v>
      </c>
      <c r="J29" s="16">
        <v>95</v>
      </c>
      <c r="K29" s="17" t="s">
        <v>568</v>
      </c>
      <c r="L29" s="16">
        <v>95</v>
      </c>
      <c r="M29" s="17" t="s">
        <v>568</v>
      </c>
      <c r="N29" s="16">
        <v>95</v>
      </c>
      <c r="O29" s="17" t="s">
        <v>568</v>
      </c>
      <c r="P29" s="16">
        <v>95</v>
      </c>
      <c r="Q29" s="17" t="s">
        <v>568</v>
      </c>
      <c r="R29" s="16">
        <v>95</v>
      </c>
      <c r="S29" s="17" t="s">
        <v>568</v>
      </c>
      <c r="T29" s="15">
        <v>95</v>
      </c>
      <c r="U29"/>
    </row>
    <row r="30" spans="1:22" x14ac:dyDescent="0.3">
      <c r="A30" t="s">
        <v>510</v>
      </c>
      <c r="B30" s="16">
        <v>3.5</v>
      </c>
      <c r="C30" s="17" t="s">
        <v>568</v>
      </c>
      <c r="D30" s="16">
        <v>3.5</v>
      </c>
      <c r="E30" s="17" t="s">
        <v>568</v>
      </c>
      <c r="F30" s="16">
        <v>3.5</v>
      </c>
      <c r="G30" s="17" t="s">
        <v>568</v>
      </c>
      <c r="H30" s="16">
        <v>3.5</v>
      </c>
      <c r="I30" s="17" t="s">
        <v>568</v>
      </c>
      <c r="J30" s="16">
        <v>3.5</v>
      </c>
      <c r="K30" s="17" t="s">
        <v>568</v>
      </c>
      <c r="L30" s="16">
        <v>3.5</v>
      </c>
      <c r="M30" s="17" t="s">
        <v>568</v>
      </c>
      <c r="N30" s="16">
        <v>3.5</v>
      </c>
      <c r="O30" s="17" t="s">
        <v>568</v>
      </c>
      <c r="P30" s="16">
        <v>3.5</v>
      </c>
      <c r="Q30" s="17" t="s">
        <v>568</v>
      </c>
      <c r="R30" s="16">
        <v>3.5</v>
      </c>
      <c r="S30" s="17" t="s">
        <v>568</v>
      </c>
      <c r="T30" s="15">
        <v>3.5</v>
      </c>
      <c r="U30"/>
    </row>
    <row r="31" spans="1:22" x14ac:dyDescent="0.3">
      <c r="A31" t="s">
        <v>511</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5">
        <v>12.7</v>
      </c>
      <c r="U31"/>
    </row>
    <row r="32" spans="1:22" x14ac:dyDescent="0.3">
      <c r="A32" t="s">
        <v>513</v>
      </c>
      <c r="B32" s="16">
        <v>12.7</v>
      </c>
      <c r="C32" s="17" t="s">
        <v>568</v>
      </c>
      <c r="D32" s="16">
        <v>12.7</v>
      </c>
      <c r="E32" s="17" t="s">
        <v>568</v>
      </c>
      <c r="F32" s="16">
        <v>12.7</v>
      </c>
      <c r="G32" s="17" t="s">
        <v>568</v>
      </c>
      <c r="H32" s="16">
        <v>12.7</v>
      </c>
      <c r="I32" s="17" t="s">
        <v>568</v>
      </c>
      <c r="J32" s="16">
        <v>12.7</v>
      </c>
      <c r="K32" s="17" t="s">
        <v>568</v>
      </c>
      <c r="L32" s="16">
        <v>12.7</v>
      </c>
      <c r="M32" s="17" t="s">
        <v>568</v>
      </c>
      <c r="N32" s="16">
        <v>12.7</v>
      </c>
      <c r="O32" s="17" t="s">
        <v>568</v>
      </c>
      <c r="P32" s="16">
        <v>12.7</v>
      </c>
      <c r="Q32" s="17" t="s">
        <v>568</v>
      </c>
      <c r="R32" s="16">
        <v>12.7</v>
      </c>
      <c r="S32" s="17" t="s">
        <v>568</v>
      </c>
      <c r="T32" s="15">
        <v>12.7</v>
      </c>
      <c r="U32"/>
    </row>
    <row r="33" spans="1:21" x14ac:dyDescent="0.3">
      <c r="A33" t="s">
        <v>515</v>
      </c>
      <c r="B33" s="16">
        <v>8.33</v>
      </c>
      <c r="C33" s="17" t="s">
        <v>568</v>
      </c>
      <c r="D33" s="16">
        <v>8.33</v>
      </c>
      <c r="E33" s="17" t="s">
        <v>568</v>
      </c>
      <c r="F33" s="16">
        <v>8.33</v>
      </c>
      <c r="G33" s="17" t="s">
        <v>568</v>
      </c>
      <c r="H33" s="16">
        <v>8.33</v>
      </c>
      <c r="I33" s="17" t="s">
        <v>568</v>
      </c>
      <c r="J33" s="16">
        <v>8.33</v>
      </c>
      <c r="K33" s="17" t="s">
        <v>568</v>
      </c>
      <c r="L33" s="16">
        <v>8.33</v>
      </c>
      <c r="M33" s="17" t="s">
        <v>568</v>
      </c>
      <c r="N33" s="16">
        <v>8.33</v>
      </c>
      <c r="O33" s="17" t="s">
        <v>568</v>
      </c>
      <c r="P33" s="16">
        <v>8.33</v>
      </c>
      <c r="Q33" s="17" t="s">
        <v>568</v>
      </c>
      <c r="R33" s="16">
        <v>8.33</v>
      </c>
      <c r="S33" s="17" t="s">
        <v>568</v>
      </c>
      <c r="T33" s="15">
        <v>8.33</v>
      </c>
      <c r="U33"/>
    </row>
    <row r="34" spans="1:21" x14ac:dyDescent="0.3">
      <c r="A34" t="s">
        <v>516</v>
      </c>
      <c r="B34" s="16">
        <v>1</v>
      </c>
      <c r="C34" s="17" t="s">
        <v>568</v>
      </c>
      <c r="D34" s="16">
        <v>1</v>
      </c>
      <c r="E34" s="17" t="s">
        <v>568</v>
      </c>
      <c r="F34" s="16">
        <v>1</v>
      </c>
      <c r="G34" s="17" t="s">
        <v>568</v>
      </c>
      <c r="H34" s="16">
        <v>1</v>
      </c>
      <c r="I34" s="17" t="s">
        <v>568</v>
      </c>
      <c r="J34" s="16">
        <v>1</v>
      </c>
      <c r="K34" s="17" t="s">
        <v>568</v>
      </c>
      <c r="L34" s="16">
        <v>1</v>
      </c>
      <c r="M34" s="17" t="s">
        <v>568</v>
      </c>
      <c r="N34" s="16">
        <v>1</v>
      </c>
      <c r="O34" s="17" t="s">
        <v>568</v>
      </c>
      <c r="P34" s="16">
        <v>1</v>
      </c>
      <c r="Q34" s="17" t="s">
        <v>568</v>
      </c>
      <c r="R34" s="16">
        <v>1</v>
      </c>
      <c r="S34" s="17" t="s">
        <v>568</v>
      </c>
      <c r="T34" s="15">
        <v>1</v>
      </c>
      <c r="U34"/>
    </row>
    <row r="35" spans="1:21" x14ac:dyDescent="0.3">
      <c r="A35" t="s">
        <v>518</v>
      </c>
      <c r="B35" s="16">
        <v>25.4</v>
      </c>
      <c r="C35" s="17" t="s">
        <v>568</v>
      </c>
      <c r="D35" s="16">
        <v>25.4</v>
      </c>
      <c r="E35" s="17" t="s">
        <v>568</v>
      </c>
      <c r="F35" s="16">
        <v>25.4</v>
      </c>
      <c r="G35" s="17" t="s">
        <v>568</v>
      </c>
      <c r="H35" s="16">
        <v>25.4</v>
      </c>
      <c r="I35" s="17" t="s">
        <v>568</v>
      </c>
      <c r="J35" s="16">
        <v>25.4</v>
      </c>
      <c r="K35" s="17" t="s">
        <v>568</v>
      </c>
      <c r="L35" s="16">
        <v>25.4</v>
      </c>
      <c r="M35" s="17" t="s">
        <v>568</v>
      </c>
      <c r="N35" s="16">
        <v>25.4</v>
      </c>
      <c r="O35" s="17" t="s">
        <v>568</v>
      </c>
      <c r="P35" s="16">
        <v>25.4</v>
      </c>
      <c r="Q35" s="17" t="s">
        <v>568</v>
      </c>
      <c r="R35" s="16">
        <v>25.4</v>
      </c>
      <c r="S35" s="17" t="s">
        <v>568</v>
      </c>
      <c r="T35" s="15">
        <v>25.4</v>
      </c>
      <c r="U35"/>
    </row>
    <row r="36" spans="1:21" x14ac:dyDescent="0.3">
      <c r="A36" t="s">
        <v>519</v>
      </c>
      <c r="B36" s="16">
        <v>0.1</v>
      </c>
      <c r="C36" s="17" t="s">
        <v>568</v>
      </c>
      <c r="D36" s="16">
        <v>0.1</v>
      </c>
      <c r="E36" s="17" t="s">
        <v>568</v>
      </c>
      <c r="F36" s="16">
        <v>0.1</v>
      </c>
      <c r="G36" s="17" t="s">
        <v>568</v>
      </c>
      <c r="H36" s="16">
        <v>0.1</v>
      </c>
      <c r="I36" s="17" t="s">
        <v>568</v>
      </c>
      <c r="J36" s="16">
        <v>0.1</v>
      </c>
      <c r="K36" s="17" t="s">
        <v>568</v>
      </c>
      <c r="L36" s="16">
        <v>0.1</v>
      </c>
      <c r="M36" s="17" t="s">
        <v>568</v>
      </c>
      <c r="N36" s="16">
        <v>0.1</v>
      </c>
      <c r="O36" s="17" t="s">
        <v>568</v>
      </c>
      <c r="P36" s="16">
        <v>0.1</v>
      </c>
      <c r="Q36" s="17" t="s">
        <v>568</v>
      </c>
      <c r="R36" s="16">
        <v>0.1</v>
      </c>
      <c r="S36" s="17" t="s">
        <v>568</v>
      </c>
      <c r="T36" s="15">
        <v>0.1</v>
      </c>
      <c r="U36"/>
    </row>
    <row r="37" spans="1:21" x14ac:dyDescent="0.3">
      <c r="A37" t="s">
        <v>520</v>
      </c>
      <c r="B37" s="16">
        <v>101.6</v>
      </c>
      <c r="C37" s="17" t="s">
        <v>568</v>
      </c>
      <c r="D37" s="16">
        <v>101.6</v>
      </c>
      <c r="E37" s="17" t="s">
        <v>568</v>
      </c>
      <c r="F37" s="16">
        <v>101.6</v>
      </c>
      <c r="G37" s="17" t="s">
        <v>568</v>
      </c>
      <c r="H37" s="16">
        <v>101.6</v>
      </c>
      <c r="I37" s="17" t="s">
        <v>568</v>
      </c>
      <c r="J37" s="16">
        <v>101.6</v>
      </c>
      <c r="K37" s="17" t="s">
        <v>568</v>
      </c>
      <c r="L37" s="16">
        <v>101.6</v>
      </c>
      <c r="M37" s="17" t="s">
        <v>568</v>
      </c>
      <c r="N37" s="16">
        <v>101.6</v>
      </c>
      <c r="O37" s="17" t="s">
        <v>568</v>
      </c>
      <c r="P37" s="16">
        <v>101.6</v>
      </c>
      <c r="Q37" s="17" t="s">
        <v>568</v>
      </c>
      <c r="R37" s="16">
        <v>101.6</v>
      </c>
      <c r="S37" s="17" t="s">
        <v>568</v>
      </c>
      <c r="T37" s="15">
        <v>101.6</v>
      </c>
      <c r="U37"/>
    </row>
    <row r="38" spans="1:21" x14ac:dyDescent="0.3">
      <c r="A38" t="s">
        <v>521</v>
      </c>
      <c r="B38" s="16">
        <v>10</v>
      </c>
      <c r="C38" s="17" t="s">
        <v>568</v>
      </c>
      <c r="D38" s="16">
        <v>10</v>
      </c>
      <c r="E38" s="17" t="s">
        <v>568</v>
      </c>
      <c r="F38" s="16">
        <v>10</v>
      </c>
      <c r="G38" s="17" t="s">
        <v>568</v>
      </c>
      <c r="H38" s="16">
        <v>10</v>
      </c>
      <c r="I38" s="17" t="s">
        <v>568</v>
      </c>
      <c r="J38" s="16">
        <v>10</v>
      </c>
      <c r="K38" s="17" t="s">
        <v>568</v>
      </c>
      <c r="L38" s="16">
        <v>10</v>
      </c>
      <c r="M38" s="17" t="s">
        <v>568</v>
      </c>
      <c r="N38" s="16">
        <v>10</v>
      </c>
      <c r="O38" s="17" t="s">
        <v>568</v>
      </c>
      <c r="P38" s="16">
        <v>10</v>
      </c>
      <c r="Q38" s="17" t="s">
        <v>568</v>
      </c>
      <c r="R38" s="16">
        <v>10</v>
      </c>
      <c r="S38" s="17" t="s">
        <v>568</v>
      </c>
      <c r="T38" s="15">
        <v>10</v>
      </c>
      <c r="U38"/>
    </row>
    <row r="39" spans="1:21" x14ac:dyDescent="0.3">
      <c r="A39" t="s">
        <v>522</v>
      </c>
      <c r="B39" s="16">
        <v>12.7</v>
      </c>
      <c r="C39" s="17" t="s">
        <v>568</v>
      </c>
      <c r="D39" s="16">
        <v>12.7</v>
      </c>
      <c r="E39" s="17" t="s">
        <v>568</v>
      </c>
      <c r="F39" s="16">
        <v>12.7</v>
      </c>
      <c r="G39" s="17" t="s">
        <v>568</v>
      </c>
      <c r="H39" s="16">
        <v>12.7</v>
      </c>
      <c r="I39" s="17" t="s">
        <v>568</v>
      </c>
      <c r="J39" s="16">
        <v>12.7</v>
      </c>
      <c r="K39" s="17" t="s">
        <v>568</v>
      </c>
      <c r="L39" s="16">
        <v>12.7</v>
      </c>
      <c r="M39" s="17" t="s">
        <v>568</v>
      </c>
      <c r="N39" s="16">
        <v>12.7</v>
      </c>
      <c r="O39" s="17" t="s">
        <v>568</v>
      </c>
      <c r="P39" s="16">
        <v>12.7</v>
      </c>
      <c r="Q39" s="17" t="s">
        <v>568</v>
      </c>
      <c r="R39" s="16">
        <v>12.7</v>
      </c>
      <c r="S39" s="17" t="s">
        <v>568</v>
      </c>
      <c r="T39" s="15">
        <v>12.7</v>
      </c>
      <c r="U39"/>
    </row>
    <row r="40" spans="1:21" x14ac:dyDescent="0.3">
      <c r="A40" t="s">
        <v>523</v>
      </c>
      <c r="B40" s="16">
        <v>3</v>
      </c>
      <c r="C40" s="17" t="s">
        <v>568</v>
      </c>
      <c r="D40" s="16">
        <v>3</v>
      </c>
      <c r="E40" s="17" t="s">
        <v>568</v>
      </c>
      <c r="F40" s="16">
        <v>3</v>
      </c>
      <c r="G40" s="17" t="s">
        <v>568</v>
      </c>
      <c r="H40" s="16">
        <v>3</v>
      </c>
      <c r="I40" s="17" t="s">
        <v>568</v>
      </c>
      <c r="J40" s="16">
        <v>3</v>
      </c>
      <c r="K40" s="17" t="s">
        <v>568</v>
      </c>
      <c r="L40" s="16">
        <v>3</v>
      </c>
      <c r="M40" s="17" t="s">
        <v>568</v>
      </c>
      <c r="N40" s="16">
        <v>3</v>
      </c>
      <c r="O40" s="17" t="s">
        <v>568</v>
      </c>
      <c r="P40" s="16">
        <v>3</v>
      </c>
      <c r="Q40" s="17" t="s">
        <v>80</v>
      </c>
      <c r="R40" s="16">
        <v>3</v>
      </c>
      <c r="S40" s="17" t="s">
        <v>568</v>
      </c>
      <c r="T40" s="15">
        <v>3</v>
      </c>
      <c r="U40"/>
    </row>
    <row r="41" spans="1:21" x14ac:dyDescent="0.3">
      <c r="A41" t="s">
        <v>83</v>
      </c>
      <c r="B41" s="16">
        <v>1.6</v>
      </c>
      <c r="C41" s="17" t="s">
        <v>568</v>
      </c>
      <c r="D41" s="16">
        <v>1.6</v>
      </c>
      <c r="E41" s="17" t="s">
        <v>568</v>
      </c>
      <c r="F41" s="16">
        <v>1.6</v>
      </c>
      <c r="G41" s="17" t="s">
        <v>568</v>
      </c>
      <c r="H41" s="16">
        <v>1.6</v>
      </c>
      <c r="I41" s="17" t="s">
        <v>568</v>
      </c>
      <c r="J41" s="16">
        <v>1.6</v>
      </c>
      <c r="K41" s="17" t="s">
        <v>568</v>
      </c>
      <c r="L41" s="16">
        <v>1.6</v>
      </c>
      <c r="M41" s="17" t="s">
        <v>568</v>
      </c>
      <c r="N41" s="16">
        <v>1.6</v>
      </c>
      <c r="O41" s="17" t="s">
        <v>568</v>
      </c>
      <c r="P41" s="16">
        <v>1.6</v>
      </c>
      <c r="Q41" s="17" t="s">
        <v>568</v>
      </c>
      <c r="R41" s="16">
        <v>1.6</v>
      </c>
      <c r="S41" s="17" t="s">
        <v>568</v>
      </c>
      <c r="T41" s="15">
        <v>1.6</v>
      </c>
      <c r="U41"/>
    </row>
    <row r="42" spans="1:21"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5" t="b">
        <v>0</v>
      </c>
      <c r="U42"/>
    </row>
    <row r="43" spans="1:21" s="25" customFormat="1" ht="15" thickBot="1" x14ac:dyDescent="0.35">
      <c r="A43" s="25" t="s">
        <v>85</v>
      </c>
      <c r="B43" s="27">
        <v>7</v>
      </c>
      <c r="C43" s="28" t="s">
        <v>568</v>
      </c>
      <c r="D43" s="27">
        <v>7</v>
      </c>
      <c r="E43" s="28" t="s">
        <v>568</v>
      </c>
      <c r="F43" s="27">
        <v>7</v>
      </c>
      <c r="G43" s="28" t="s">
        <v>568</v>
      </c>
      <c r="H43" s="27">
        <v>7</v>
      </c>
      <c r="I43" s="28" t="s">
        <v>568</v>
      </c>
      <c r="J43" s="27">
        <v>7</v>
      </c>
      <c r="K43" s="28" t="s">
        <v>568</v>
      </c>
      <c r="L43" s="27">
        <v>7</v>
      </c>
      <c r="M43" s="28" t="s">
        <v>568</v>
      </c>
      <c r="N43" s="27">
        <v>7</v>
      </c>
      <c r="O43" s="28" t="s">
        <v>568</v>
      </c>
      <c r="P43" s="27">
        <v>7</v>
      </c>
      <c r="Q43" s="28" t="s">
        <v>568</v>
      </c>
      <c r="R43" s="27">
        <v>7</v>
      </c>
      <c r="S43" s="28" t="s">
        <v>568</v>
      </c>
      <c r="T43" s="29">
        <v>7</v>
      </c>
    </row>
    <row r="45" spans="1:21" x14ac:dyDescent="0.3">
      <c r="A45" t="s">
        <v>621</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O45"/>
  <sheetViews>
    <sheetView topLeftCell="B1" workbookViewId="0">
      <selection activeCell="B45" sqref="B45"/>
    </sheetView>
  </sheetViews>
  <sheetFormatPr defaultRowHeight="14.4" x14ac:dyDescent="0.3"/>
  <cols>
    <col min="1" max="1" width="3" hidden="1" customWidth="1"/>
    <col min="2" max="2" width="38" bestFit="1" customWidth="1"/>
    <col min="3" max="3" width="8.88671875" customWidth="1"/>
    <col min="4" max="4" width="11.44140625" hidden="1" customWidth="1"/>
    <col min="5" max="5" width="8.88671875" customWidth="1"/>
    <col min="6" max="6" width="11.44140625" hidden="1" customWidth="1"/>
    <col min="7" max="7" width="8.44140625" style="11" customWidth="1"/>
    <col min="8" max="8" width="10.88671875" style="12" hidden="1" customWidth="1"/>
    <col min="9" max="9" width="8.44140625" style="11" customWidth="1"/>
    <col min="10" max="10" width="10.88671875" style="12" hidden="1" customWidth="1"/>
    <col min="11" max="11" width="8.33203125" style="11" customWidth="1"/>
    <col min="12" max="12" width="10.6640625" style="12" hidden="1" customWidth="1"/>
    <col min="13" max="13" width="9.109375" style="11" customWidth="1"/>
    <col min="14" max="14" width="15.44140625" style="12" customWidth="1"/>
    <col min="15" max="15" width="9.109375" customWidth="1"/>
    <col min="21" max="22" width="6" customWidth="1"/>
    <col min="23" max="23" width="6.109375" customWidth="1"/>
    <col min="24" max="24" width="10" customWidth="1"/>
    <col min="25" max="25" width="37.5546875" bestFit="1" customWidth="1"/>
    <col min="31" max="32" width="6" customWidth="1"/>
    <col min="33" max="33" width="6.109375" customWidth="1"/>
    <col min="34" max="34" width="10" customWidth="1"/>
    <col min="35" max="35" width="37.5546875" bestFit="1" customWidth="1"/>
    <col min="41" max="42" width="6" customWidth="1"/>
    <col min="43" max="43" width="6.109375" customWidth="1"/>
    <col min="45" max="45" width="37.5546875" bestFit="1" customWidth="1"/>
    <col min="50" max="50" width="22" customWidth="1"/>
    <col min="51" max="52" width="6" customWidth="1"/>
    <col min="53" max="53" width="6.109375" customWidth="1"/>
    <col min="55" max="55" width="37.5546875" bestFit="1" customWidth="1"/>
  </cols>
  <sheetData>
    <row r="1" spans="1:15" x14ac:dyDescent="0.3">
      <c r="G1" s="7"/>
      <c r="H1" s="7"/>
      <c r="I1" s="7"/>
      <c r="J1" s="7"/>
      <c r="K1" s="7"/>
      <c r="L1" s="7"/>
      <c r="M1" s="7"/>
      <c r="N1" s="7"/>
    </row>
    <row r="2" spans="1:15" ht="15.6" x14ac:dyDescent="0.3">
      <c r="B2" s="40" t="s">
        <v>798</v>
      </c>
      <c r="C2" s="40"/>
      <c r="D2" s="40"/>
      <c r="E2" s="40"/>
      <c r="F2" s="40"/>
      <c r="G2" s="7"/>
      <c r="H2" s="7"/>
      <c r="I2" s="7"/>
      <c r="J2" s="7"/>
      <c r="K2" s="7"/>
      <c r="L2" s="7"/>
      <c r="M2" s="7"/>
      <c r="N2" s="7"/>
    </row>
    <row r="3" spans="1:15" ht="16.2" thickBot="1" x14ac:dyDescent="0.35">
      <c r="B3" s="40"/>
      <c r="C3" s="40"/>
      <c r="D3" s="40"/>
      <c r="E3" s="40"/>
      <c r="F3" s="40"/>
      <c r="G3" s="7"/>
      <c r="H3" s="7"/>
      <c r="I3" s="7"/>
      <c r="J3" s="7"/>
      <c r="K3" s="7"/>
      <c r="L3" s="7"/>
      <c r="M3" s="7"/>
      <c r="N3" s="7"/>
    </row>
    <row r="4" spans="1:15" ht="43.2" x14ac:dyDescent="0.3">
      <c r="A4" s="18" t="s">
        <v>0</v>
      </c>
      <c r="B4" s="19" t="s">
        <v>56</v>
      </c>
      <c r="C4" s="20" t="s">
        <v>817</v>
      </c>
      <c r="D4" s="20" t="s">
        <v>275</v>
      </c>
      <c r="E4" s="20" t="s">
        <v>712</v>
      </c>
      <c r="F4" s="20" t="s">
        <v>295</v>
      </c>
      <c r="G4" s="20" t="s">
        <v>685</v>
      </c>
      <c r="H4" s="20" t="s">
        <v>296</v>
      </c>
      <c r="I4" s="20" t="s">
        <v>665</v>
      </c>
      <c r="J4" s="20" t="s">
        <v>297</v>
      </c>
      <c r="K4" s="20" t="s">
        <v>666</v>
      </c>
      <c r="L4" s="20" t="s">
        <v>347</v>
      </c>
      <c r="M4" s="20" t="s">
        <v>667</v>
      </c>
      <c r="N4" s="21" t="s">
        <v>63</v>
      </c>
      <c r="O4" s="42" t="s">
        <v>799</v>
      </c>
    </row>
    <row r="5" spans="1:15" x14ac:dyDescent="0.3">
      <c r="A5" s="23">
        <v>1</v>
      </c>
      <c r="B5" t="s">
        <v>475</v>
      </c>
      <c r="C5" s="16" t="b">
        <v>0</v>
      </c>
      <c r="D5" s="17" t="s">
        <v>568</v>
      </c>
      <c r="E5" s="16" t="b">
        <v>0</v>
      </c>
      <c r="F5" s="17" t="s">
        <v>568</v>
      </c>
      <c r="G5" s="16" t="b">
        <v>0</v>
      </c>
      <c r="H5" s="17" t="s">
        <v>568</v>
      </c>
      <c r="I5" s="16" t="b">
        <v>0</v>
      </c>
      <c r="J5" s="17" t="s">
        <v>568</v>
      </c>
      <c r="K5" s="16" t="b">
        <v>0</v>
      </c>
      <c r="L5" s="17" t="s">
        <v>568</v>
      </c>
      <c r="M5" s="16" t="b">
        <v>0</v>
      </c>
      <c r="N5"/>
    </row>
    <row r="6" spans="1:15" x14ac:dyDescent="0.3">
      <c r="A6" s="23">
        <v>2</v>
      </c>
      <c r="B6" t="s">
        <v>476</v>
      </c>
      <c r="C6" s="16" t="b">
        <v>0</v>
      </c>
      <c r="D6" s="17" t="s">
        <v>568</v>
      </c>
      <c r="E6" s="16" t="b">
        <v>0</v>
      </c>
      <c r="F6" s="17" t="s">
        <v>568</v>
      </c>
      <c r="G6" s="16" t="b">
        <v>0</v>
      </c>
      <c r="H6" s="17" t="s">
        <v>568</v>
      </c>
      <c r="I6" s="16" t="b">
        <v>0</v>
      </c>
      <c r="J6" s="17" t="s">
        <v>568</v>
      </c>
      <c r="K6" s="16" t="b">
        <v>0</v>
      </c>
      <c r="L6" s="17" t="s">
        <v>568</v>
      </c>
      <c r="M6" s="16" t="b">
        <v>0</v>
      </c>
      <c r="N6"/>
    </row>
    <row r="7" spans="1:15" x14ac:dyDescent="0.3">
      <c r="A7" s="23">
        <v>3</v>
      </c>
      <c r="B7" t="s">
        <v>477</v>
      </c>
      <c r="C7" s="16">
        <v>46</v>
      </c>
      <c r="D7" s="17" t="s">
        <v>568</v>
      </c>
      <c r="E7" s="16">
        <v>46</v>
      </c>
      <c r="F7" s="17" t="s">
        <v>568</v>
      </c>
      <c r="G7" s="16">
        <v>46</v>
      </c>
      <c r="H7" s="17" t="s">
        <v>568</v>
      </c>
      <c r="I7" s="16">
        <v>46</v>
      </c>
      <c r="J7" s="17" t="s">
        <v>568</v>
      </c>
      <c r="K7" s="16">
        <v>46</v>
      </c>
      <c r="L7" s="17" t="s">
        <v>568</v>
      </c>
      <c r="M7" s="16">
        <v>46</v>
      </c>
      <c r="N7"/>
    </row>
    <row r="8" spans="1:15" x14ac:dyDescent="0.3">
      <c r="A8" s="23">
        <v>4</v>
      </c>
      <c r="B8" t="s">
        <v>478</v>
      </c>
      <c r="C8" s="16">
        <v>1</v>
      </c>
      <c r="D8" s="17" t="s">
        <v>568</v>
      </c>
      <c r="E8" s="16">
        <v>1</v>
      </c>
      <c r="F8" s="17" t="s">
        <v>568</v>
      </c>
      <c r="G8" s="16">
        <v>1</v>
      </c>
      <c r="H8" s="17" t="s">
        <v>568</v>
      </c>
      <c r="I8" s="16">
        <v>1</v>
      </c>
      <c r="J8" s="17" t="s">
        <v>568</v>
      </c>
      <c r="K8" s="16">
        <v>1</v>
      </c>
      <c r="L8" s="17" t="s">
        <v>568</v>
      </c>
      <c r="M8" s="16">
        <v>1</v>
      </c>
      <c r="N8"/>
      <c r="O8" t="s">
        <v>479</v>
      </c>
    </row>
    <row r="9" spans="1:15" x14ac:dyDescent="0.3">
      <c r="A9" s="23">
        <v>5</v>
      </c>
      <c r="B9" t="s">
        <v>480</v>
      </c>
      <c r="C9" s="16" t="b">
        <v>1</v>
      </c>
      <c r="D9" s="17" t="s">
        <v>568</v>
      </c>
      <c r="E9" s="16" t="b">
        <v>1</v>
      </c>
      <c r="F9" s="17" t="s">
        <v>568</v>
      </c>
      <c r="G9" s="16" t="b">
        <v>1</v>
      </c>
      <c r="H9" s="17" t="s">
        <v>568</v>
      </c>
      <c r="I9" s="16" t="b">
        <v>1</v>
      </c>
      <c r="J9" s="17" t="s">
        <v>568</v>
      </c>
      <c r="K9" s="16" t="b">
        <v>1</v>
      </c>
      <c r="L9" s="17" t="s">
        <v>80</v>
      </c>
      <c r="M9" s="16" t="b">
        <v>1</v>
      </c>
      <c r="N9"/>
      <c r="O9" t="s">
        <v>481</v>
      </c>
    </row>
    <row r="10" spans="1:15" x14ac:dyDescent="0.3">
      <c r="A10" s="23">
        <v>6</v>
      </c>
      <c r="B10" t="s">
        <v>482</v>
      </c>
      <c r="C10" s="16">
        <v>-1</v>
      </c>
      <c r="D10" s="17" t="s">
        <v>568</v>
      </c>
      <c r="E10" s="16">
        <v>-1</v>
      </c>
      <c r="F10" s="17" t="s">
        <v>568</v>
      </c>
      <c r="G10" s="16">
        <v>-1</v>
      </c>
      <c r="H10" s="17" t="s">
        <v>568</v>
      </c>
      <c r="I10" s="16">
        <v>-1</v>
      </c>
      <c r="J10" s="17" t="s">
        <v>568</v>
      </c>
      <c r="K10" s="16">
        <v>-1</v>
      </c>
      <c r="L10" s="17" t="s">
        <v>568</v>
      </c>
      <c r="M10" s="16">
        <v>-1</v>
      </c>
      <c r="N10"/>
      <c r="O10" t="s">
        <v>483</v>
      </c>
    </row>
    <row r="11" spans="1:15" x14ac:dyDescent="0.3">
      <c r="A11" s="23">
        <v>7</v>
      </c>
      <c r="B11" t="s">
        <v>484</v>
      </c>
      <c r="C11" s="16" t="s">
        <v>485</v>
      </c>
      <c r="D11" s="17" t="s">
        <v>568</v>
      </c>
      <c r="E11" s="16" t="s">
        <v>485</v>
      </c>
      <c r="F11" s="17" t="s">
        <v>568</v>
      </c>
      <c r="G11" s="16" t="s">
        <v>485</v>
      </c>
      <c r="H11" s="17" t="s">
        <v>568</v>
      </c>
      <c r="I11" s="16" t="s">
        <v>485</v>
      </c>
      <c r="J11" s="17" t="s">
        <v>568</v>
      </c>
      <c r="K11" s="16" t="s">
        <v>485</v>
      </c>
      <c r="L11" s="17" t="s">
        <v>568</v>
      </c>
      <c r="M11" s="16" t="s">
        <v>485</v>
      </c>
      <c r="N11"/>
      <c r="O11" t="s">
        <v>486</v>
      </c>
    </row>
    <row r="12" spans="1:15"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row>
    <row r="13" spans="1:15"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row>
    <row r="14" spans="1:15"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c r="O14" t="s">
        <v>491</v>
      </c>
    </row>
    <row r="15" spans="1:15"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row>
    <row r="16" spans="1:15"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row>
    <row r="17" spans="1:15"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c r="O17" t="s">
        <v>497</v>
      </c>
    </row>
    <row r="18" spans="1:15"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row>
    <row r="19" spans="1:15"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row>
    <row r="20" spans="1:15" x14ac:dyDescent="0.3">
      <c r="A20" s="23">
        <v>16</v>
      </c>
      <c r="B20" t="s">
        <v>500</v>
      </c>
      <c r="C20" s="16">
        <v>6</v>
      </c>
      <c r="D20" s="17" t="s">
        <v>568</v>
      </c>
      <c r="E20" s="16">
        <v>6</v>
      </c>
      <c r="F20" s="17" t="s">
        <v>568</v>
      </c>
      <c r="G20" s="16">
        <v>6</v>
      </c>
      <c r="H20" s="17" t="s">
        <v>568</v>
      </c>
      <c r="I20" s="16">
        <v>6</v>
      </c>
      <c r="J20" s="17" t="s">
        <v>568</v>
      </c>
      <c r="K20" s="16">
        <v>6</v>
      </c>
      <c r="L20" s="17" t="s">
        <v>568</v>
      </c>
      <c r="M20" s="16">
        <v>6</v>
      </c>
      <c r="N20"/>
      <c r="O20" t="s">
        <v>501</v>
      </c>
    </row>
    <row r="21" spans="1:15" x14ac:dyDescent="0.3">
      <c r="A21" s="23">
        <v>17</v>
      </c>
      <c r="B21" t="s">
        <v>429</v>
      </c>
      <c r="C21" s="16">
        <v>6</v>
      </c>
      <c r="D21" s="17" t="s">
        <v>568</v>
      </c>
      <c r="E21" s="16">
        <v>6</v>
      </c>
      <c r="F21" s="17" t="s">
        <v>568</v>
      </c>
      <c r="G21" s="16">
        <v>6</v>
      </c>
      <c r="H21" s="17" t="s">
        <v>568</v>
      </c>
      <c r="I21" s="16">
        <v>6</v>
      </c>
      <c r="J21" s="17" t="s">
        <v>568</v>
      </c>
      <c r="K21" s="16">
        <v>6</v>
      </c>
      <c r="L21" s="17" t="s">
        <v>568</v>
      </c>
      <c r="M21" s="16">
        <v>6</v>
      </c>
      <c r="N21"/>
      <c r="O21" t="s">
        <v>502</v>
      </c>
    </row>
    <row r="22" spans="1:15" x14ac:dyDescent="0.3">
      <c r="A22" s="23">
        <v>18</v>
      </c>
      <c r="B22" t="s">
        <v>308</v>
      </c>
      <c r="C22" s="16">
        <v>10</v>
      </c>
      <c r="D22" s="17" t="s">
        <v>568</v>
      </c>
      <c r="E22" s="16">
        <v>10</v>
      </c>
      <c r="F22" s="17" t="s">
        <v>568</v>
      </c>
      <c r="G22" s="16">
        <v>10</v>
      </c>
      <c r="H22" s="17" t="s">
        <v>568</v>
      </c>
      <c r="I22" s="16">
        <v>10</v>
      </c>
      <c r="J22" s="17" t="s">
        <v>568</v>
      </c>
      <c r="K22" s="16">
        <v>10</v>
      </c>
      <c r="L22" s="17" t="s">
        <v>568</v>
      </c>
      <c r="M22" s="16">
        <v>10</v>
      </c>
      <c r="N22"/>
    </row>
    <row r="23" spans="1:15" x14ac:dyDescent="0.3">
      <c r="A23" s="23">
        <v>19</v>
      </c>
      <c r="B23" t="s">
        <v>503</v>
      </c>
      <c r="C23" s="16">
        <v>0.8</v>
      </c>
      <c r="D23" s="17" t="s">
        <v>568</v>
      </c>
      <c r="E23" s="16">
        <v>0.8</v>
      </c>
      <c r="F23" s="17" t="s">
        <v>568</v>
      </c>
      <c r="G23" s="16">
        <v>0.8</v>
      </c>
      <c r="H23" s="17" t="s">
        <v>568</v>
      </c>
      <c r="I23" s="16">
        <v>0.8</v>
      </c>
      <c r="J23" s="17" t="s">
        <v>568</v>
      </c>
      <c r="K23" s="16">
        <v>0.8</v>
      </c>
      <c r="L23" s="17" t="s">
        <v>568</v>
      </c>
      <c r="M23" s="16">
        <v>0.8</v>
      </c>
      <c r="N23"/>
    </row>
    <row r="24" spans="1:15" x14ac:dyDescent="0.3">
      <c r="A24" s="23">
        <v>20</v>
      </c>
      <c r="B24" t="s">
        <v>504</v>
      </c>
      <c r="C24" s="16">
        <v>10</v>
      </c>
      <c r="D24" s="17" t="s">
        <v>568</v>
      </c>
      <c r="E24" s="16">
        <v>10</v>
      </c>
      <c r="F24" s="17" t="s">
        <v>568</v>
      </c>
      <c r="G24" s="16">
        <v>10</v>
      </c>
      <c r="H24" s="17" t="s">
        <v>568</v>
      </c>
      <c r="I24" s="16">
        <v>10</v>
      </c>
      <c r="J24" s="17" t="s">
        <v>568</v>
      </c>
      <c r="K24" s="16">
        <v>10</v>
      </c>
      <c r="L24" s="17" t="s">
        <v>568</v>
      </c>
      <c r="M24" s="16">
        <v>10</v>
      </c>
      <c r="N24"/>
      <c r="O24" t="s">
        <v>505</v>
      </c>
    </row>
    <row r="25" spans="1:15"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row>
    <row r="26" spans="1:15" x14ac:dyDescent="0.3">
      <c r="A26" s="23">
        <v>22</v>
      </c>
      <c r="B26" t="s">
        <v>506</v>
      </c>
      <c r="C26" s="16">
        <v>7</v>
      </c>
      <c r="D26" s="17" t="s">
        <v>568</v>
      </c>
      <c r="E26" s="16">
        <v>7</v>
      </c>
      <c r="F26" s="17" t="s">
        <v>568</v>
      </c>
      <c r="G26" s="16">
        <v>7</v>
      </c>
      <c r="H26" s="17" t="s">
        <v>568</v>
      </c>
      <c r="I26" s="16">
        <v>7</v>
      </c>
      <c r="J26" s="17" t="s">
        <v>568</v>
      </c>
      <c r="K26" s="16">
        <v>7</v>
      </c>
      <c r="L26" s="17" t="s">
        <v>568</v>
      </c>
      <c r="M26" s="16">
        <v>7</v>
      </c>
      <c r="N26"/>
    </row>
    <row r="27" spans="1:15" x14ac:dyDescent="0.3">
      <c r="A27" s="23">
        <v>23</v>
      </c>
      <c r="B27" t="s">
        <v>507</v>
      </c>
      <c r="C27" s="16">
        <v>179</v>
      </c>
      <c r="D27" s="17" t="s">
        <v>568</v>
      </c>
      <c r="E27" s="16">
        <v>179</v>
      </c>
      <c r="F27" s="17" t="s">
        <v>568</v>
      </c>
      <c r="G27" s="16">
        <v>179</v>
      </c>
      <c r="H27" s="17" t="s">
        <v>568</v>
      </c>
      <c r="I27" s="16">
        <v>179</v>
      </c>
      <c r="J27" s="17" t="s">
        <v>568</v>
      </c>
      <c r="K27" s="16">
        <v>179</v>
      </c>
      <c r="L27" s="17" t="s">
        <v>568</v>
      </c>
      <c r="M27" s="16">
        <v>179</v>
      </c>
      <c r="N27"/>
    </row>
    <row r="28" spans="1:15" x14ac:dyDescent="0.3">
      <c r="A28" s="23">
        <v>24</v>
      </c>
      <c r="B28" t="s">
        <v>508</v>
      </c>
      <c r="C28" s="16">
        <v>0.5</v>
      </c>
      <c r="D28" s="17" t="s">
        <v>568</v>
      </c>
      <c r="E28" s="16">
        <v>0.5</v>
      </c>
      <c r="F28" s="17" t="s">
        <v>568</v>
      </c>
      <c r="G28" s="16">
        <v>0.5</v>
      </c>
      <c r="H28" s="17" t="s">
        <v>568</v>
      </c>
      <c r="I28" s="16">
        <v>0.5</v>
      </c>
      <c r="J28" s="17" t="s">
        <v>568</v>
      </c>
      <c r="K28" s="16">
        <v>0.5</v>
      </c>
      <c r="L28" s="17" t="s">
        <v>568</v>
      </c>
      <c r="M28" s="16">
        <v>0.5</v>
      </c>
      <c r="N28"/>
    </row>
    <row r="29" spans="1:15" x14ac:dyDescent="0.3">
      <c r="A29" s="23">
        <v>25</v>
      </c>
      <c r="B29" t="s">
        <v>509</v>
      </c>
      <c r="C29" s="16">
        <v>95</v>
      </c>
      <c r="D29" s="17" t="s">
        <v>568</v>
      </c>
      <c r="E29" s="16">
        <v>95</v>
      </c>
      <c r="F29" s="17" t="s">
        <v>568</v>
      </c>
      <c r="G29" s="16">
        <v>95</v>
      </c>
      <c r="H29" s="17" t="s">
        <v>568</v>
      </c>
      <c r="I29" s="16">
        <v>95</v>
      </c>
      <c r="J29" s="17" t="s">
        <v>568</v>
      </c>
      <c r="K29" s="16">
        <v>95</v>
      </c>
      <c r="L29" s="17" t="s">
        <v>568</v>
      </c>
      <c r="M29" s="16">
        <v>95</v>
      </c>
      <c r="N29"/>
    </row>
    <row r="30" spans="1:15" x14ac:dyDescent="0.3">
      <c r="A30" s="23">
        <v>26</v>
      </c>
      <c r="B30" t="s">
        <v>510</v>
      </c>
      <c r="C30" s="16">
        <v>3.5</v>
      </c>
      <c r="D30" s="17" t="s">
        <v>568</v>
      </c>
      <c r="E30" s="16">
        <v>3.5</v>
      </c>
      <c r="F30" s="17" t="s">
        <v>568</v>
      </c>
      <c r="G30" s="16">
        <v>3.5</v>
      </c>
      <c r="H30" s="17" t="s">
        <v>568</v>
      </c>
      <c r="I30" s="16">
        <v>3.5</v>
      </c>
      <c r="J30" s="17" t="s">
        <v>568</v>
      </c>
      <c r="K30" s="16">
        <v>3.5</v>
      </c>
      <c r="L30" s="17" t="s">
        <v>568</v>
      </c>
      <c r="M30" s="16">
        <v>3.5</v>
      </c>
      <c r="N30"/>
    </row>
    <row r="31" spans="1:15" x14ac:dyDescent="0.3">
      <c r="A31" s="23">
        <v>27</v>
      </c>
      <c r="B31" t="s">
        <v>511</v>
      </c>
      <c r="C31" s="16">
        <v>12.7</v>
      </c>
      <c r="D31" s="17" t="s">
        <v>568</v>
      </c>
      <c r="E31" s="16">
        <v>12.7</v>
      </c>
      <c r="F31" s="17" t="s">
        <v>568</v>
      </c>
      <c r="G31" s="16">
        <v>12.7</v>
      </c>
      <c r="H31" s="17" t="s">
        <v>568</v>
      </c>
      <c r="I31" s="16">
        <v>12.7</v>
      </c>
      <c r="J31" s="17" t="s">
        <v>568</v>
      </c>
      <c r="K31" s="16">
        <v>12.7</v>
      </c>
      <c r="L31" s="17" t="s">
        <v>568</v>
      </c>
      <c r="M31" s="16">
        <v>12.7</v>
      </c>
      <c r="N31"/>
      <c r="O31" t="s">
        <v>512</v>
      </c>
    </row>
    <row r="32" spans="1:15" x14ac:dyDescent="0.3">
      <c r="A32" s="23">
        <v>28</v>
      </c>
      <c r="B32" t="s">
        <v>513</v>
      </c>
      <c r="C32" s="16">
        <v>12.7</v>
      </c>
      <c r="D32" s="17" t="s">
        <v>568</v>
      </c>
      <c r="E32" s="16">
        <v>12.7</v>
      </c>
      <c r="F32" s="17" t="s">
        <v>568</v>
      </c>
      <c r="G32" s="16">
        <v>12.7</v>
      </c>
      <c r="H32" s="17" t="s">
        <v>568</v>
      </c>
      <c r="I32" s="16">
        <v>12.7</v>
      </c>
      <c r="J32" s="17" t="s">
        <v>568</v>
      </c>
      <c r="K32" s="16">
        <v>12.7</v>
      </c>
      <c r="L32" s="17" t="s">
        <v>568</v>
      </c>
      <c r="M32" s="16">
        <v>12.7</v>
      </c>
      <c r="N32"/>
      <c r="O32" t="s">
        <v>514</v>
      </c>
    </row>
    <row r="33" spans="1:15" x14ac:dyDescent="0.3">
      <c r="A33" s="23">
        <v>29</v>
      </c>
      <c r="B33" t="s">
        <v>515</v>
      </c>
      <c r="C33" s="16">
        <v>8.33</v>
      </c>
      <c r="D33" s="17" t="s">
        <v>568</v>
      </c>
      <c r="E33" s="16">
        <v>8.33</v>
      </c>
      <c r="F33" s="17" t="s">
        <v>568</v>
      </c>
      <c r="G33" s="16">
        <v>8.33</v>
      </c>
      <c r="H33" s="17" t="s">
        <v>568</v>
      </c>
      <c r="I33" s="16">
        <v>8.33</v>
      </c>
      <c r="J33" s="17" t="s">
        <v>568</v>
      </c>
      <c r="K33" s="16">
        <v>8.33</v>
      </c>
      <c r="L33" s="17" t="s">
        <v>568</v>
      </c>
      <c r="M33" s="16">
        <v>8.33</v>
      </c>
      <c r="N33"/>
    </row>
    <row r="34" spans="1:15" x14ac:dyDescent="0.3">
      <c r="A34" s="23">
        <v>30</v>
      </c>
      <c r="B34" t="s">
        <v>516</v>
      </c>
      <c r="C34" s="16">
        <v>1</v>
      </c>
      <c r="D34" s="17" t="s">
        <v>568</v>
      </c>
      <c r="E34" s="16">
        <v>1</v>
      </c>
      <c r="F34" s="17" t="s">
        <v>568</v>
      </c>
      <c r="G34" s="16">
        <v>1</v>
      </c>
      <c r="H34" s="17" t="s">
        <v>568</v>
      </c>
      <c r="I34" s="16">
        <v>1</v>
      </c>
      <c r="J34" s="17" t="s">
        <v>568</v>
      </c>
      <c r="K34" s="16">
        <v>1</v>
      </c>
      <c r="L34" s="17" t="s">
        <v>568</v>
      </c>
      <c r="M34" s="16">
        <v>1</v>
      </c>
      <c r="N34"/>
      <c r="O34" t="s">
        <v>517</v>
      </c>
    </row>
    <row r="35" spans="1:15" x14ac:dyDescent="0.3">
      <c r="A35" s="23">
        <v>31</v>
      </c>
      <c r="B35" t="s">
        <v>518</v>
      </c>
      <c r="C35" s="16">
        <v>25.4</v>
      </c>
      <c r="D35" s="17" t="s">
        <v>568</v>
      </c>
      <c r="E35" s="16">
        <v>25.4</v>
      </c>
      <c r="F35" s="17" t="s">
        <v>568</v>
      </c>
      <c r="G35" s="16">
        <v>25.4</v>
      </c>
      <c r="H35" s="17" t="s">
        <v>568</v>
      </c>
      <c r="I35" s="16">
        <v>25.4</v>
      </c>
      <c r="J35" s="17" t="s">
        <v>568</v>
      </c>
      <c r="K35" s="16">
        <v>25.4</v>
      </c>
      <c r="L35" s="17" t="s">
        <v>568</v>
      </c>
      <c r="M35" s="16">
        <v>25.4</v>
      </c>
      <c r="N35"/>
    </row>
    <row r="36" spans="1:15" x14ac:dyDescent="0.3">
      <c r="A36" s="23">
        <v>32</v>
      </c>
      <c r="B36" t="s">
        <v>519</v>
      </c>
      <c r="C36" s="16">
        <v>0.1</v>
      </c>
      <c r="D36" s="17" t="s">
        <v>568</v>
      </c>
      <c r="E36" s="16">
        <v>0.1</v>
      </c>
      <c r="F36" s="17" t="s">
        <v>568</v>
      </c>
      <c r="G36" s="16">
        <v>0.1</v>
      </c>
      <c r="H36" s="17" t="s">
        <v>568</v>
      </c>
      <c r="I36" s="16">
        <v>0.1</v>
      </c>
      <c r="J36" s="17" t="s">
        <v>568</v>
      </c>
      <c r="K36" s="16">
        <v>0.1</v>
      </c>
      <c r="L36" s="17" t="s">
        <v>568</v>
      </c>
      <c r="M36" s="16">
        <v>0.1</v>
      </c>
      <c r="N36"/>
    </row>
    <row r="37" spans="1:15" x14ac:dyDescent="0.3">
      <c r="A37" s="23">
        <v>33</v>
      </c>
      <c r="B37" t="s">
        <v>520</v>
      </c>
      <c r="C37" s="16">
        <v>101.6</v>
      </c>
      <c r="D37" s="17" t="s">
        <v>568</v>
      </c>
      <c r="E37" s="16">
        <v>101.6</v>
      </c>
      <c r="F37" s="17" t="s">
        <v>568</v>
      </c>
      <c r="G37" s="16">
        <v>101.6</v>
      </c>
      <c r="H37" s="17" t="s">
        <v>568</v>
      </c>
      <c r="I37" s="16">
        <v>101.6</v>
      </c>
      <c r="J37" s="17" t="s">
        <v>568</v>
      </c>
      <c r="K37" s="16">
        <v>101.6</v>
      </c>
      <c r="L37" s="17" t="s">
        <v>568</v>
      </c>
      <c r="M37" s="16">
        <v>101.6</v>
      </c>
      <c r="N37"/>
    </row>
    <row r="38" spans="1:15" x14ac:dyDescent="0.3">
      <c r="A38" s="23">
        <v>34</v>
      </c>
      <c r="B38" t="s">
        <v>521</v>
      </c>
      <c r="C38" s="16">
        <v>10</v>
      </c>
      <c r="D38" s="17" t="s">
        <v>568</v>
      </c>
      <c r="E38" s="16">
        <v>10</v>
      </c>
      <c r="F38" s="17" t="s">
        <v>568</v>
      </c>
      <c r="G38" s="16">
        <v>10</v>
      </c>
      <c r="H38" s="17" t="s">
        <v>568</v>
      </c>
      <c r="I38" s="16">
        <v>10</v>
      </c>
      <c r="J38" s="17" t="s">
        <v>568</v>
      </c>
      <c r="K38" s="16">
        <v>10</v>
      </c>
      <c r="L38" s="17" t="s">
        <v>568</v>
      </c>
      <c r="M38" s="16">
        <v>10</v>
      </c>
      <c r="N38"/>
    </row>
    <row r="39" spans="1:15" x14ac:dyDescent="0.3">
      <c r="A39" s="23">
        <v>35</v>
      </c>
      <c r="B39" t="s">
        <v>522</v>
      </c>
      <c r="C39" s="16">
        <v>12.7</v>
      </c>
      <c r="D39" s="17" t="s">
        <v>568</v>
      </c>
      <c r="E39" s="16">
        <v>12.7</v>
      </c>
      <c r="F39" s="17" t="s">
        <v>568</v>
      </c>
      <c r="G39" s="16">
        <v>12.7</v>
      </c>
      <c r="H39" s="17" t="s">
        <v>568</v>
      </c>
      <c r="I39" s="16">
        <v>12.7</v>
      </c>
      <c r="J39" s="17" t="s">
        <v>568</v>
      </c>
      <c r="K39" s="16">
        <v>12.7</v>
      </c>
      <c r="L39" s="17" t="s">
        <v>568</v>
      </c>
      <c r="M39" s="16">
        <v>12.7</v>
      </c>
      <c r="N39"/>
    </row>
    <row r="40" spans="1:15" x14ac:dyDescent="0.3">
      <c r="A40" s="23">
        <v>36</v>
      </c>
      <c r="B40" t="s">
        <v>523</v>
      </c>
      <c r="C40" s="16">
        <v>3</v>
      </c>
      <c r="D40" s="17" t="s">
        <v>568</v>
      </c>
      <c r="E40" s="16">
        <v>3</v>
      </c>
      <c r="F40" s="17" t="s">
        <v>568</v>
      </c>
      <c r="G40" s="16">
        <v>3</v>
      </c>
      <c r="H40" s="17" t="s">
        <v>568</v>
      </c>
      <c r="I40" s="16">
        <v>3</v>
      </c>
      <c r="J40" s="17" t="s">
        <v>568</v>
      </c>
      <c r="K40" s="16">
        <v>3</v>
      </c>
      <c r="L40" s="17" t="s">
        <v>568</v>
      </c>
      <c r="M40" s="16">
        <v>3</v>
      </c>
      <c r="N40"/>
    </row>
    <row r="41" spans="1:15" x14ac:dyDescent="0.3">
      <c r="A41" s="23">
        <v>37</v>
      </c>
      <c r="B41" t="s">
        <v>83</v>
      </c>
      <c r="C41" s="16">
        <v>1.6</v>
      </c>
      <c r="D41" s="17" t="s">
        <v>568</v>
      </c>
      <c r="E41" s="16">
        <v>1.6</v>
      </c>
      <c r="F41" s="17" t="s">
        <v>568</v>
      </c>
      <c r="G41" s="16">
        <v>1.6</v>
      </c>
      <c r="H41" s="17" t="s">
        <v>568</v>
      </c>
      <c r="I41" s="16">
        <v>1.6</v>
      </c>
      <c r="J41" s="17" t="s">
        <v>568</v>
      </c>
      <c r="K41" s="16">
        <v>1.6</v>
      </c>
      <c r="L41" s="17" t="s">
        <v>568</v>
      </c>
      <c r="M41" s="16">
        <v>1.6</v>
      </c>
      <c r="N41"/>
    </row>
    <row r="42" spans="1:15"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c r="O42" t="s">
        <v>524</v>
      </c>
    </row>
    <row r="43" spans="1:15"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row>
    <row r="45" spans="1:15" x14ac:dyDescent="0.3">
      <c r="B45" t="s">
        <v>621</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Q44"/>
  <sheetViews>
    <sheetView topLeftCell="B1" workbookViewId="0">
      <selection activeCell="B44" sqref="B44"/>
    </sheetView>
  </sheetViews>
  <sheetFormatPr defaultRowHeight="14.4" x14ac:dyDescent="0.3"/>
  <cols>
    <col min="1" max="1" width="3" hidden="1" customWidth="1"/>
    <col min="2" max="2" width="38" bestFit="1" customWidth="1"/>
    <col min="3" max="3" width="8.88671875" style="11" customWidth="1"/>
    <col min="4" max="4" width="10.5546875" style="12" hidden="1" customWidth="1"/>
    <col min="5" max="5" width="8.88671875" style="11" customWidth="1"/>
    <col min="6" max="6" width="10.5546875" style="12" hidden="1" customWidth="1"/>
    <col min="7" max="7" width="8.88671875" style="11" customWidth="1"/>
    <col min="8" max="8" width="10.88671875" style="12" hidden="1" customWidth="1"/>
    <col min="9" max="9" width="9.44140625" style="11" customWidth="1"/>
    <col min="10" max="10" width="10.5546875" style="12" hidden="1" customWidth="1"/>
    <col min="11" max="11" width="8.5546875" style="11" customWidth="1"/>
    <col min="12" max="12" width="10.44140625" style="12" hidden="1" customWidth="1"/>
    <col min="13" max="13" width="10" style="11" customWidth="1"/>
    <col min="14" max="14" width="12" style="12" hidden="1" customWidth="1"/>
    <col min="15" max="15" width="9.44140625" style="11" customWidth="1"/>
    <col min="16" max="16" width="14.5546875" style="12" customWidth="1"/>
    <col min="17" max="17" width="9.109375" customWidth="1"/>
  </cols>
  <sheetData>
    <row r="1" spans="1:17" x14ac:dyDescent="0.3">
      <c r="C1" s="7"/>
      <c r="D1" s="7"/>
      <c r="E1" s="7"/>
      <c r="F1" s="7"/>
      <c r="G1" s="7"/>
      <c r="H1" s="7"/>
      <c r="I1" s="7"/>
      <c r="J1" s="7"/>
      <c r="K1" s="7"/>
      <c r="L1" s="7"/>
      <c r="M1" s="7"/>
      <c r="N1" s="7"/>
      <c r="O1" s="7"/>
      <c r="P1" s="7"/>
    </row>
    <row r="2" spans="1:17" ht="15.6" x14ac:dyDescent="0.3">
      <c r="B2" s="40" t="s">
        <v>798</v>
      </c>
      <c r="C2" s="7"/>
      <c r="D2" s="7"/>
      <c r="E2" s="7"/>
      <c r="F2" s="7"/>
      <c r="G2" s="7"/>
      <c r="H2" s="7"/>
      <c r="I2" s="7"/>
      <c r="J2" s="7"/>
      <c r="K2" s="7"/>
      <c r="L2" s="7"/>
      <c r="M2" s="7"/>
      <c r="N2" s="7"/>
      <c r="O2" s="7"/>
      <c r="P2" s="7"/>
    </row>
    <row r="3" spans="1:17" ht="16.2" thickBot="1" x14ac:dyDescent="0.35">
      <c r="B3" s="40"/>
      <c r="C3" s="7"/>
      <c r="D3" s="7"/>
      <c r="E3" s="7"/>
      <c r="F3" s="7"/>
      <c r="G3" s="7"/>
      <c r="H3" s="7"/>
      <c r="I3" s="7"/>
      <c r="J3" s="7"/>
      <c r="K3" s="7"/>
      <c r="L3" s="7"/>
      <c r="M3" s="7"/>
      <c r="N3" s="7"/>
      <c r="O3" s="7"/>
      <c r="P3" s="7"/>
    </row>
    <row r="4" spans="1:17" ht="57.6" x14ac:dyDescent="0.3">
      <c r="A4" s="18" t="s">
        <v>0</v>
      </c>
      <c r="B4" s="19" t="s">
        <v>56</v>
      </c>
      <c r="C4" s="20" t="s">
        <v>818</v>
      </c>
      <c r="D4" s="20" t="s">
        <v>88</v>
      </c>
      <c r="E4" s="20" t="s">
        <v>723</v>
      </c>
      <c r="F4" s="20" t="s">
        <v>58</v>
      </c>
      <c r="G4" s="20" t="s">
        <v>668</v>
      </c>
      <c r="H4" s="20" t="s">
        <v>59</v>
      </c>
      <c r="I4" s="20" t="s">
        <v>544</v>
      </c>
      <c r="J4" s="20" t="s">
        <v>60</v>
      </c>
      <c r="K4" s="20" t="s">
        <v>572</v>
      </c>
      <c r="L4" s="20" t="s">
        <v>62</v>
      </c>
      <c r="M4" s="20" t="s">
        <v>669</v>
      </c>
      <c r="N4" s="20" t="s">
        <v>274</v>
      </c>
      <c r="O4" s="20" t="s">
        <v>670</v>
      </c>
      <c r="P4" s="21" t="s">
        <v>63</v>
      </c>
      <c r="Q4" s="42" t="s">
        <v>799</v>
      </c>
    </row>
    <row r="5" spans="1:17"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5" t="b">
        <v>0</v>
      </c>
      <c r="P5"/>
    </row>
    <row r="6" spans="1:17"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5" t="b">
        <v>0</v>
      </c>
      <c r="P6"/>
    </row>
    <row r="7" spans="1:17"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5">
        <v>46</v>
      </c>
      <c r="P7"/>
    </row>
    <row r="8" spans="1:17"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5">
        <v>1</v>
      </c>
      <c r="P8"/>
      <c r="Q8" t="s">
        <v>479</v>
      </c>
    </row>
    <row r="9" spans="1:17" x14ac:dyDescent="0.3">
      <c r="A9" s="23">
        <v>5</v>
      </c>
      <c r="B9" t="s">
        <v>480</v>
      </c>
      <c r="C9" s="16" t="b">
        <v>1</v>
      </c>
      <c r="D9" s="17" t="s">
        <v>568</v>
      </c>
      <c r="E9" s="16" t="b">
        <v>1</v>
      </c>
      <c r="F9" s="17" t="s">
        <v>568</v>
      </c>
      <c r="G9" s="16" t="b">
        <v>1</v>
      </c>
      <c r="H9" s="17" t="s">
        <v>80</v>
      </c>
      <c r="I9" s="16" t="b">
        <v>1</v>
      </c>
      <c r="J9" s="17" t="s">
        <v>568</v>
      </c>
      <c r="K9" s="16" t="b">
        <v>1</v>
      </c>
      <c r="L9" s="17" t="s">
        <v>568</v>
      </c>
      <c r="M9" s="16" t="b">
        <v>1</v>
      </c>
      <c r="N9" s="17" t="s">
        <v>568</v>
      </c>
      <c r="O9" s="15" t="b">
        <v>1</v>
      </c>
      <c r="P9"/>
      <c r="Q9" t="s">
        <v>481</v>
      </c>
    </row>
    <row r="10" spans="1:17"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5">
        <v>-1</v>
      </c>
      <c r="P10"/>
      <c r="Q10" t="s">
        <v>483</v>
      </c>
    </row>
    <row r="11" spans="1:17"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t="s">
        <v>568</v>
      </c>
      <c r="O11" s="15" t="s">
        <v>525</v>
      </c>
      <c r="P11"/>
      <c r="Q11" t="s">
        <v>526</v>
      </c>
    </row>
    <row r="12" spans="1:17"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5" t="s">
        <v>488</v>
      </c>
      <c r="P12"/>
    </row>
    <row r="13" spans="1:17"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5">
        <v>2E-3</v>
      </c>
      <c r="P13"/>
    </row>
    <row r="14" spans="1:17"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5">
        <v>100</v>
      </c>
      <c r="P14"/>
      <c r="Q14" t="s">
        <v>491</v>
      </c>
    </row>
    <row r="15" spans="1:17"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5" t="s">
        <v>493</v>
      </c>
      <c r="P15"/>
    </row>
    <row r="16" spans="1:17"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5" t="s">
        <v>495</v>
      </c>
      <c r="P16"/>
    </row>
    <row r="17" spans="1:17"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5">
        <v>1200</v>
      </c>
      <c r="P17"/>
      <c r="Q17" t="s">
        <v>497</v>
      </c>
    </row>
    <row r="18" spans="1:17"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5">
        <v>181</v>
      </c>
      <c r="P18"/>
    </row>
    <row r="19" spans="1:17"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5">
        <v>50.8</v>
      </c>
      <c r="P19"/>
    </row>
    <row r="20" spans="1:17"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5">
        <v>6</v>
      </c>
      <c r="P20"/>
    </row>
    <row r="21" spans="1:17"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5">
        <v>6</v>
      </c>
      <c r="P21"/>
    </row>
    <row r="22" spans="1:17"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5">
        <v>0.8</v>
      </c>
      <c r="P22"/>
    </row>
    <row r="23" spans="1:17"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5">
        <v>10</v>
      </c>
      <c r="P23"/>
    </row>
    <row r="24" spans="1:17"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5">
        <v>0.254</v>
      </c>
      <c r="P24"/>
    </row>
    <row r="25" spans="1:17"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5">
        <v>7</v>
      </c>
      <c r="P25"/>
    </row>
    <row r="26" spans="1:17"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5">
        <v>179</v>
      </c>
      <c r="P26"/>
    </row>
    <row r="27" spans="1:17"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5">
        <v>0.5</v>
      </c>
      <c r="P27"/>
    </row>
    <row r="28" spans="1:17"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5">
        <v>95</v>
      </c>
      <c r="P28"/>
    </row>
    <row r="29" spans="1:17"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5">
        <v>3.5</v>
      </c>
      <c r="P29"/>
    </row>
    <row r="30" spans="1:17"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5">
        <v>12.7</v>
      </c>
      <c r="P30"/>
    </row>
    <row r="31" spans="1:17"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5">
        <v>12.7</v>
      </c>
      <c r="P31"/>
    </row>
    <row r="32" spans="1:17"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5">
        <v>8.33</v>
      </c>
      <c r="P32"/>
    </row>
    <row r="33" spans="1:16"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5">
        <v>1</v>
      </c>
      <c r="P33"/>
    </row>
    <row r="34" spans="1:16"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5">
        <v>25.4</v>
      </c>
      <c r="P34"/>
    </row>
    <row r="35" spans="1:16"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5">
        <v>0.1</v>
      </c>
      <c r="P35"/>
    </row>
    <row r="36" spans="1:16"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5">
        <v>101.6</v>
      </c>
      <c r="P36"/>
    </row>
    <row r="37" spans="1:16"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5">
        <v>10</v>
      </c>
      <c r="P37"/>
    </row>
    <row r="38" spans="1:16"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5">
        <v>12.7</v>
      </c>
      <c r="P38"/>
    </row>
    <row r="39" spans="1:16" x14ac:dyDescent="0.3">
      <c r="A39" s="23">
        <v>35</v>
      </c>
      <c r="B39" t="s">
        <v>523</v>
      </c>
      <c r="C39" s="16">
        <v>3</v>
      </c>
      <c r="D39" s="17" t="s">
        <v>568</v>
      </c>
      <c r="E39" s="16">
        <v>3</v>
      </c>
      <c r="F39" s="17" t="s">
        <v>568</v>
      </c>
      <c r="G39" s="16">
        <v>3</v>
      </c>
      <c r="H39" s="17" t="s">
        <v>568</v>
      </c>
      <c r="I39" s="16">
        <v>3</v>
      </c>
      <c r="J39" s="17" t="s">
        <v>568</v>
      </c>
      <c r="K39" s="16">
        <v>3</v>
      </c>
      <c r="L39" s="17" t="s">
        <v>80</v>
      </c>
      <c r="M39" s="16">
        <v>3</v>
      </c>
      <c r="N39" s="17" t="s">
        <v>568</v>
      </c>
      <c r="O39" s="15">
        <v>3</v>
      </c>
      <c r="P39"/>
    </row>
    <row r="40" spans="1:16"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5">
        <v>1.6</v>
      </c>
      <c r="P40"/>
    </row>
    <row r="41" spans="1:16"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5" t="b">
        <v>0</v>
      </c>
      <c r="P41"/>
    </row>
    <row r="42" spans="1:16"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9">
        <v>7</v>
      </c>
    </row>
    <row r="44" spans="1:16" x14ac:dyDescent="0.3">
      <c r="B44" t="s">
        <v>621</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V44"/>
  <sheetViews>
    <sheetView workbookViewId="0">
      <selection activeCell="A44" sqref="A44"/>
    </sheetView>
  </sheetViews>
  <sheetFormatPr defaultRowHeight="14.4" x14ac:dyDescent="0.3"/>
  <cols>
    <col min="1" max="1" width="38" bestFit="1" customWidth="1"/>
    <col min="2" max="2" width="9.5546875" style="11" customWidth="1"/>
    <col min="3" max="3" width="10.6640625" style="12" hidden="1" customWidth="1"/>
    <col min="4" max="4" width="9.5546875" style="11" customWidth="1"/>
    <col min="5" max="5" width="10.6640625" style="12" hidden="1" customWidth="1"/>
    <col min="6" max="6" width="9.5546875" style="11" customWidth="1"/>
    <col min="7" max="7" width="10.6640625" style="12" hidden="1" customWidth="1"/>
    <col min="8" max="8" width="9.5546875" style="11" customWidth="1"/>
    <col min="9" max="9" width="10.6640625" style="12" hidden="1" customWidth="1"/>
    <col min="10" max="10" width="11.33203125" style="11" customWidth="1"/>
    <col min="11" max="11" width="12.44140625" style="12" hidden="1" customWidth="1"/>
    <col min="12" max="12" width="11.109375" style="11" customWidth="1"/>
    <col min="13" max="13" width="10.88671875" style="12" hidden="1" customWidth="1"/>
    <col min="14" max="14" width="10.6640625" style="11" customWidth="1"/>
    <col min="15" max="15" width="12.6640625" style="12" hidden="1" customWidth="1"/>
    <col min="16" max="16" width="11.109375" style="11" customWidth="1"/>
    <col min="17" max="17" width="10.88671875" style="12" hidden="1" customWidth="1"/>
    <col min="18" max="18" width="9.44140625" style="11" customWidth="1"/>
    <col min="19" max="19" width="10.88671875" style="12" hidden="1" customWidth="1"/>
    <col min="20" max="20" width="10.21875" customWidth="1"/>
    <col min="21" max="21" width="12.21875" customWidth="1"/>
  </cols>
  <sheetData>
    <row r="1" spans="1:22" x14ac:dyDescent="0.3">
      <c r="B1" s="7"/>
      <c r="C1" s="7"/>
      <c r="D1" s="7"/>
      <c r="E1" s="7"/>
      <c r="F1" s="7"/>
      <c r="G1" s="7"/>
      <c r="H1" s="7"/>
      <c r="I1" s="7"/>
      <c r="J1" s="7"/>
      <c r="K1" s="7"/>
      <c r="L1" s="7"/>
      <c r="M1" s="7"/>
      <c r="N1" s="7"/>
      <c r="O1" s="7"/>
      <c r="P1" s="7"/>
      <c r="Q1" s="7"/>
      <c r="R1" s="7"/>
      <c r="S1" s="7"/>
    </row>
    <row r="2" spans="1:22" ht="15.6" x14ac:dyDescent="0.3">
      <c r="A2" s="40" t="s">
        <v>798</v>
      </c>
      <c r="B2" s="7"/>
      <c r="C2" s="7"/>
      <c r="D2" s="7"/>
      <c r="E2" s="7"/>
      <c r="F2" s="7"/>
      <c r="G2" s="7"/>
      <c r="H2" s="7"/>
      <c r="I2" s="7"/>
      <c r="J2" s="7"/>
      <c r="K2" s="7"/>
      <c r="L2" s="7"/>
      <c r="M2" s="7"/>
      <c r="N2" s="7"/>
      <c r="O2" s="7"/>
      <c r="P2" s="7"/>
      <c r="Q2" s="7"/>
      <c r="R2" s="7"/>
      <c r="S2" s="7"/>
    </row>
    <row r="3" spans="1:22" ht="16.2" thickBot="1" x14ac:dyDescent="0.35">
      <c r="A3" s="40"/>
      <c r="B3" s="7"/>
      <c r="C3" s="7"/>
      <c r="D3" s="7"/>
      <c r="E3" s="7"/>
      <c r="F3" s="7"/>
      <c r="G3" s="7"/>
      <c r="H3" s="7"/>
      <c r="I3" s="7"/>
      <c r="J3" s="7"/>
      <c r="K3" s="7"/>
      <c r="L3" s="7"/>
      <c r="M3" s="7"/>
      <c r="N3" s="7"/>
      <c r="O3" s="7"/>
      <c r="P3" s="7"/>
      <c r="Q3" s="7"/>
      <c r="R3" s="7"/>
      <c r="S3" s="7"/>
    </row>
    <row r="4" spans="1:22" ht="57.6" x14ac:dyDescent="0.3">
      <c r="A4" s="19" t="s">
        <v>56</v>
      </c>
      <c r="B4" s="20" t="s">
        <v>819</v>
      </c>
      <c r="C4" s="20" t="s">
        <v>252</v>
      </c>
      <c r="D4" s="20" t="s">
        <v>769</v>
      </c>
      <c r="E4" s="20" t="s">
        <v>253</v>
      </c>
      <c r="F4" s="20" t="s">
        <v>713</v>
      </c>
      <c r="G4" s="20" t="s">
        <v>254</v>
      </c>
      <c r="H4" s="20" t="s">
        <v>679</v>
      </c>
      <c r="I4" s="20" t="s">
        <v>255</v>
      </c>
      <c r="J4" s="20" t="s">
        <v>561</v>
      </c>
      <c r="K4" s="20" t="s">
        <v>256</v>
      </c>
      <c r="L4" s="20" t="s">
        <v>562</v>
      </c>
      <c r="M4" s="20" t="s">
        <v>86</v>
      </c>
      <c r="N4" s="20" t="s">
        <v>563</v>
      </c>
      <c r="O4" s="20" t="s">
        <v>87</v>
      </c>
      <c r="P4" s="20" t="s">
        <v>671</v>
      </c>
      <c r="Q4" s="20" t="s">
        <v>88</v>
      </c>
      <c r="R4" s="20" t="s">
        <v>672</v>
      </c>
      <c r="S4" s="20" t="s">
        <v>58</v>
      </c>
      <c r="T4" s="20" t="s">
        <v>673</v>
      </c>
      <c r="U4" s="21" t="s">
        <v>63</v>
      </c>
      <c r="V4" s="42" t="s">
        <v>799</v>
      </c>
    </row>
    <row r="5" spans="1:22" x14ac:dyDescent="0.3">
      <c r="A5" t="s">
        <v>475</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5" t="b">
        <v>0</v>
      </c>
    </row>
    <row r="6" spans="1:22" x14ac:dyDescent="0.3">
      <c r="A6" t="s">
        <v>476</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5" t="b">
        <v>0</v>
      </c>
    </row>
    <row r="7" spans="1:22" x14ac:dyDescent="0.3">
      <c r="A7" t="s">
        <v>477</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5">
        <v>46</v>
      </c>
      <c r="V7" s="30"/>
    </row>
    <row r="8" spans="1:22" x14ac:dyDescent="0.3">
      <c r="A8" t="s">
        <v>478</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5">
        <v>1</v>
      </c>
      <c r="V8" t="s">
        <v>479</v>
      </c>
    </row>
    <row r="9" spans="1:22" x14ac:dyDescent="0.3">
      <c r="A9" t="s">
        <v>480</v>
      </c>
      <c r="B9" s="16" t="b">
        <v>1</v>
      </c>
      <c r="C9" s="17" t="s">
        <v>568</v>
      </c>
      <c r="D9" s="16" t="b">
        <v>1</v>
      </c>
      <c r="E9" s="17" t="s">
        <v>568</v>
      </c>
      <c r="F9" s="16" t="b">
        <v>1</v>
      </c>
      <c r="G9" s="17" t="s">
        <v>568</v>
      </c>
      <c r="H9" s="16" t="b">
        <v>1</v>
      </c>
      <c r="I9" s="17" t="s">
        <v>568</v>
      </c>
      <c r="J9" s="16" t="b">
        <v>1</v>
      </c>
      <c r="K9" s="17" t="s">
        <v>568</v>
      </c>
      <c r="L9" s="16" t="b">
        <v>1</v>
      </c>
      <c r="M9" s="17" t="s">
        <v>80</v>
      </c>
      <c r="N9" s="16" t="b">
        <v>1</v>
      </c>
      <c r="O9" s="17" t="s">
        <v>568</v>
      </c>
      <c r="P9" s="16" t="b">
        <v>1</v>
      </c>
      <c r="Q9" s="17" t="s">
        <v>568</v>
      </c>
      <c r="R9" s="16" t="b">
        <v>1</v>
      </c>
      <c r="S9" s="17" t="s">
        <v>568</v>
      </c>
      <c r="T9" s="15" t="b">
        <v>1</v>
      </c>
      <c r="V9" t="s">
        <v>481</v>
      </c>
    </row>
    <row r="10" spans="1:22" x14ac:dyDescent="0.3">
      <c r="A10" t="s">
        <v>482</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5">
        <v>-1</v>
      </c>
      <c r="V10" s="30" t="s">
        <v>483</v>
      </c>
    </row>
    <row r="11" spans="1:22" x14ac:dyDescent="0.3">
      <c r="A11" t="s">
        <v>484</v>
      </c>
      <c r="B11" s="16" t="s">
        <v>525</v>
      </c>
      <c r="C11" s="17" t="s">
        <v>568</v>
      </c>
      <c r="D11" s="16" t="s">
        <v>525</v>
      </c>
      <c r="E11" s="17" t="s">
        <v>568</v>
      </c>
      <c r="F11" s="16" t="s">
        <v>525</v>
      </c>
      <c r="G11" s="17" t="s">
        <v>568</v>
      </c>
      <c r="H11" s="16" t="s">
        <v>525</v>
      </c>
      <c r="I11" s="17" t="s">
        <v>568</v>
      </c>
      <c r="J11" s="16" t="s">
        <v>525</v>
      </c>
      <c r="K11" s="17" t="s">
        <v>568</v>
      </c>
      <c r="L11" s="16" t="s">
        <v>525</v>
      </c>
      <c r="M11" s="17" t="s">
        <v>568</v>
      </c>
      <c r="N11" s="16" t="s">
        <v>525</v>
      </c>
      <c r="O11" s="17" t="s">
        <v>568</v>
      </c>
      <c r="P11" s="16" t="s">
        <v>525</v>
      </c>
      <c r="Q11" s="17" t="s">
        <v>568</v>
      </c>
      <c r="R11" s="16" t="s">
        <v>525</v>
      </c>
      <c r="S11" s="17" t="s">
        <v>568</v>
      </c>
      <c r="T11" s="15" t="s">
        <v>525</v>
      </c>
      <c r="V11" s="30" t="s">
        <v>526</v>
      </c>
    </row>
    <row r="12" spans="1:22" x14ac:dyDescent="0.3">
      <c r="A12" t="s">
        <v>487</v>
      </c>
      <c r="B12" s="16" t="s">
        <v>488</v>
      </c>
      <c r="C12" s="17" t="s">
        <v>568</v>
      </c>
      <c r="D12" s="16" t="s">
        <v>488</v>
      </c>
      <c r="E12" s="17" t="s">
        <v>568</v>
      </c>
      <c r="F12" s="16" t="s">
        <v>488</v>
      </c>
      <c r="G12" s="17" t="s">
        <v>568</v>
      </c>
      <c r="H12" s="16" t="s">
        <v>488</v>
      </c>
      <c r="I12" s="17" t="s">
        <v>568</v>
      </c>
      <c r="J12" s="16" t="s">
        <v>488</v>
      </c>
      <c r="K12" s="17" t="s">
        <v>568</v>
      </c>
      <c r="L12" s="16" t="s">
        <v>488</v>
      </c>
      <c r="M12" s="17" t="s">
        <v>568</v>
      </c>
      <c r="N12" s="16" t="s">
        <v>488</v>
      </c>
      <c r="O12" s="17" t="s">
        <v>568</v>
      </c>
      <c r="P12" s="16" t="s">
        <v>488</v>
      </c>
      <c r="Q12" s="17" t="s">
        <v>568</v>
      </c>
      <c r="R12" s="16" t="s">
        <v>488</v>
      </c>
      <c r="S12" s="17" t="s">
        <v>568</v>
      </c>
      <c r="T12" s="15" t="s">
        <v>488</v>
      </c>
    </row>
    <row r="13" spans="1:22" x14ac:dyDescent="0.3">
      <c r="A13" t="s">
        <v>489</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5">
        <v>2E-3</v>
      </c>
      <c r="V13" s="30"/>
    </row>
    <row r="14" spans="1:22" x14ac:dyDescent="0.3">
      <c r="A14" t="s">
        <v>490</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5">
        <v>100</v>
      </c>
      <c r="V14" s="30" t="s">
        <v>491</v>
      </c>
    </row>
    <row r="15" spans="1:22" x14ac:dyDescent="0.3">
      <c r="A15" t="s">
        <v>492</v>
      </c>
      <c r="B15" s="16" t="s">
        <v>493</v>
      </c>
      <c r="C15" s="17" t="s">
        <v>568</v>
      </c>
      <c r="D15" s="16" t="s">
        <v>493</v>
      </c>
      <c r="E15" s="17" t="s">
        <v>568</v>
      </c>
      <c r="F15" s="16" t="s">
        <v>493</v>
      </c>
      <c r="G15" s="17" t="s">
        <v>568</v>
      </c>
      <c r="H15" s="16" t="s">
        <v>493</v>
      </c>
      <c r="I15" s="17" t="s">
        <v>568</v>
      </c>
      <c r="J15" s="16" t="s">
        <v>493</v>
      </c>
      <c r="K15" s="17" t="s">
        <v>568</v>
      </c>
      <c r="L15" s="16" t="s">
        <v>493</v>
      </c>
      <c r="M15" s="17" t="s">
        <v>568</v>
      </c>
      <c r="N15" s="16" t="s">
        <v>493</v>
      </c>
      <c r="O15" s="17" t="s">
        <v>568</v>
      </c>
      <c r="P15" s="16" t="s">
        <v>493</v>
      </c>
      <c r="Q15" s="17" t="s">
        <v>568</v>
      </c>
      <c r="R15" s="16" t="s">
        <v>493</v>
      </c>
      <c r="S15" s="17" t="s">
        <v>568</v>
      </c>
      <c r="T15" s="15" t="s">
        <v>493</v>
      </c>
    </row>
    <row r="16" spans="1:22" x14ac:dyDescent="0.3">
      <c r="A16" t="s">
        <v>494</v>
      </c>
      <c r="B16" s="16" t="s">
        <v>495</v>
      </c>
      <c r="C16" s="17" t="s">
        <v>568</v>
      </c>
      <c r="D16" s="16" t="s">
        <v>495</v>
      </c>
      <c r="E16" s="17" t="s">
        <v>568</v>
      </c>
      <c r="F16" s="16" t="s">
        <v>495</v>
      </c>
      <c r="G16" s="17" t="s">
        <v>568</v>
      </c>
      <c r="H16" s="16" t="s">
        <v>495</v>
      </c>
      <c r="I16" s="17" t="s">
        <v>568</v>
      </c>
      <c r="J16" s="16" t="s">
        <v>495</v>
      </c>
      <c r="K16" s="17" t="s">
        <v>568</v>
      </c>
      <c r="L16" s="16" t="s">
        <v>495</v>
      </c>
      <c r="M16" s="17" t="s">
        <v>568</v>
      </c>
      <c r="N16" s="16" t="s">
        <v>495</v>
      </c>
      <c r="O16" s="17" t="s">
        <v>568</v>
      </c>
      <c r="P16" s="16" t="s">
        <v>495</v>
      </c>
      <c r="Q16" s="17" t="s">
        <v>568</v>
      </c>
      <c r="R16" s="16" t="s">
        <v>495</v>
      </c>
      <c r="S16" s="17" t="s">
        <v>568</v>
      </c>
      <c r="T16" s="15" t="s">
        <v>495</v>
      </c>
    </row>
    <row r="17" spans="1:22" x14ac:dyDescent="0.3">
      <c r="A17" t="s">
        <v>496</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5">
        <v>1200</v>
      </c>
      <c r="V17" t="s">
        <v>497</v>
      </c>
    </row>
    <row r="18" spans="1:22" x14ac:dyDescent="0.3">
      <c r="A18" t="s">
        <v>498</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5">
        <v>181</v>
      </c>
    </row>
    <row r="19" spans="1:22" x14ac:dyDescent="0.3">
      <c r="A19" t="s">
        <v>499</v>
      </c>
      <c r="B19" s="16">
        <v>50.8</v>
      </c>
      <c r="C19" s="17" t="s">
        <v>568</v>
      </c>
      <c r="D19" s="16">
        <v>50.8</v>
      </c>
      <c r="E19" s="17" t="s">
        <v>568</v>
      </c>
      <c r="F19" s="16">
        <v>50.8</v>
      </c>
      <c r="G19" s="17" t="s">
        <v>568</v>
      </c>
      <c r="H19" s="16">
        <v>50.8</v>
      </c>
      <c r="I19" s="17" t="s">
        <v>568</v>
      </c>
      <c r="J19" s="16">
        <v>50.8</v>
      </c>
      <c r="K19" s="17" t="s">
        <v>568</v>
      </c>
      <c r="L19" s="16">
        <v>50.8</v>
      </c>
      <c r="M19" s="17" t="s">
        <v>568</v>
      </c>
      <c r="N19" s="16">
        <v>50.8</v>
      </c>
      <c r="O19" s="17" t="s">
        <v>568</v>
      </c>
      <c r="P19" s="16">
        <v>50.8</v>
      </c>
      <c r="Q19" s="17" t="s">
        <v>568</v>
      </c>
      <c r="R19" s="16">
        <v>50.8</v>
      </c>
      <c r="S19" s="17" t="s">
        <v>568</v>
      </c>
      <c r="T19" s="15">
        <v>50.8</v>
      </c>
    </row>
    <row r="20" spans="1:22" x14ac:dyDescent="0.3">
      <c r="A20" t="s">
        <v>500</v>
      </c>
      <c r="B20" s="16">
        <v>6</v>
      </c>
      <c r="C20" s="17" t="s">
        <v>568</v>
      </c>
      <c r="D20" s="16">
        <v>6</v>
      </c>
      <c r="E20" s="17" t="s">
        <v>568</v>
      </c>
      <c r="F20" s="16">
        <v>6</v>
      </c>
      <c r="G20" s="17" t="s">
        <v>568</v>
      </c>
      <c r="H20" s="16">
        <v>6</v>
      </c>
      <c r="I20" s="17" t="s">
        <v>568</v>
      </c>
      <c r="J20" s="16">
        <v>6</v>
      </c>
      <c r="K20" s="17" t="s">
        <v>568</v>
      </c>
      <c r="L20" s="16">
        <v>6</v>
      </c>
      <c r="M20" s="17" t="s">
        <v>568</v>
      </c>
      <c r="N20" s="16">
        <v>6</v>
      </c>
      <c r="O20" s="17" t="s">
        <v>568</v>
      </c>
      <c r="P20" s="16">
        <v>6</v>
      </c>
      <c r="Q20" s="17" t="s">
        <v>568</v>
      </c>
      <c r="R20" s="16">
        <v>6</v>
      </c>
      <c r="S20" s="17" t="s">
        <v>568</v>
      </c>
      <c r="T20" s="15">
        <v>6</v>
      </c>
    </row>
    <row r="21" spans="1:22" x14ac:dyDescent="0.3">
      <c r="A21" t="s">
        <v>429</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5">
        <v>6</v>
      </c>
    </row>
    <row r="22" spans="1:22" x14ac:dyDescent="0.3">
      <c r="A22" t="s">
        <v>503</v>
      </c>
      <c r="B22" s="16">
        <v>0.8</v>
      </c>
      <c r="C22" s="17" t="s">
        <v>568</v>
      </c>
      <c r="D22" s="16">
        <v>0.8</v>
      </c>
      <c r="E22" s="17" t="s">
        <v>568</v>
      </c>
      <c r="F22" s="16">
        <v>0.8</v>
      </c>
      <c r="G22" s="17" t="s">
        <v>568</v>
      </c>
      <c r="H22" s="16">
        <v>0.8</v>
      </c>
      <c r="I22" s="17" t="s">
        <v>568</v>
      </c>
      <c r="J22" s="16">
        <v>0.8</v>
      </c>
      <c r="K22" s="17" t="s">
        <v>568</v>
      </c>
      <c r="L22" s="16">
        <v>0.8</v>
      </c>
      <c r="M22" s="17" t="s">
        <v>568</v>
      </c>
      <c r="N22" s="16">
        <v>0.8</v>
      </c>
      <c r="O22" s="17" t="s">
        <v>568</v>
      </c>
      <c r="P22" s="16">
        <v>0.8</v>
      </c>
      <c r="Q22" s="17" t="s">
        <v>568</v>
      </c>
      <c r="R22" s="16">
        <v>0.8</v>
      </c>
      <c r="S22" s="17" t="s">
        <v>568</v>
      </c>
      <c r="T22" s="15">
        <v>0.8</v>
      </c>
    </row>
    <row r="23" spans="1:22" x14ac:dyDescent="0.3">
      <c r="A23" t="s">
        <v>504</v>
      </c>
      <c r="B23" s="16">
        <v>10</v>
      </c>
      <c r="C23" s="17" t="s">
        <v>568</v>
      </c>
      <c r="D23" s="16">
        <v>10</v>
      </c>
      <c r="E23" s="17" t="s">
        <v>568</v>
      </c>
      <c r="F23" s="16">
        <v>10</v>
      </c>
      <c r="G23" s="17" t="s">
        <v>568</v>
      </c>
      <c r="H23" s="16">
        <v>10</v>
      </c>
      <c r="I23" s="17" t="s">
        <v>568</v>
      </c>
      <c r="J23" s="16">
        <v>10</v>
      </c>
      <c r="K23" s="17" t="s">
        <v>568</v>
      </c>
      <c r="L23" s="16">
        <v>10</v>
      </c>
      <c r="M23" s="17" t="s">
        <v>568</v>
      </c>
      <c r="N23" s="16">
        <v>10</v>
      </c>
      <c r="O23" s="17" t="s">
        <v>568</v>
      </c>
      <c r="P23" s="16">
        <v>10</v>
      </c>
      <c r="Q23" s="17" t="s">
        <v>568</v>
      </c>
      <c r="R23" s="16">
        <v>10</v>
      </c>
      <c r="S23" s="17" t="s">
        <v>568</v>
      </c>
      <c r="T23" s="15">
        <v>10</v>
      </c>
    </row>
    <row r="24" spans="1:22" x14ac:dyDescent="0.3">
      <c r="A24" t="s">
        <v>77</v>
      </c>
      <c r="B24" s="16">
        <v>0.254</v>
      </c>
      <c r="C24" s="17" t="s">
        <v>568</v>
      </c>
      <c r="D24" s="16">
        <v>0.254</v>
      </c>
      <c r="E24" s="17" t="s">
        <v>568</v>
      </c>
      <c r="F24" s="16">
        <v>0.254</v>
      </c>
      <c r="G24" s="17" t="s">
        <v>568</v>
      </c>
      <c r="H24" s="16">
        <v>0.254</v>
      </c>
      <c r="I24" s="17" t="s">
        <v>568</v>
      </c>
      <c r="J24" s="16">
        <v>0.254</v>
      </c>
      <c r="K24" s="17" t="s">
        <v>568</v>
      </c>
      <c r="L24" s="16">
        <v>0.254</v>
      </c>
      <c r="M24" s="17" t="s">
        <v>568</v>
      </c>
      <c r="N24" s="16">
        <v>0.254</v>
      </c>
      <c r="O24" s="17" t="s">
        <v>568</v>
      </c>
      <c r="P24" s="16">
        <v>0.254</v>
      </c>
      <c r="Q24" s="17" t="s">
        <v>568</v>
      </c>
      <c r="R24" s="16">
        <v>0.254</v>
      </c>
      <c r="S24" s="17" t="s">
        <v>568</v>
      </c>
      <c r="T24" s="15">
        <v>0.254</v>
      </c>
    </row>
    <row r="25" spans="1:22" x14ac:dyDescent="0.3">
      <c r="A25" t="s">
        <v>506</v>
      </c>
      <c r="B25" s="16">
        <v>7</v>
      </c>
      <c r="C25" s="17" t="s">
        <v>568</v>
      </c>
      <c r="D25" s="16">
        <v>7</v>
      </c>
      <c r="E25" s="17" t="s">
        <v>568</v>
      </c>
      <c r="F25" s="16">
        <v>7</v>
      </c>
      <c r="G25" s="17" t="s">
        <v>568</v>
      </c>
      <c r="H25" s="16">
        <v>7</v>
      </c>
      <c r="I25" s="17" t="s">
        <v>568</v>
      </c>
      <c r="J25" s="16">
        <v>7</v>
      </c>
      <c r="K25" s="17" t="s">
        <v>568</v>
      </c>
      <c r="L25" s="16">
        <v>7</v>
      </c>
      <c r="M25" s="17" t="s">
        <v>568</v>
      </c>
      <c r="N25" s="16">
        <v>7</v>
      </c>
      <c r="O25" s="17" t="s">
        <v>568</v>
      </c>
      <c r="P25" s="16">
        <v>7</v>
      </c>
      <c r="Q25" s="17" t="s">
        <v>568</v>
      </c>
      <c r="R25" s="16">
        <v>7</v>
      </c>
      <c r="S25" s="17" t="s">
        <v>568</v>
      </c>
      <c r="T25" s="15">
        <v>7</v>
      </c>
    </row>
    <row r="26" spans="1:22" x14ac:dyDescent="0.3">
      <c r="A26" t="s">
        <v>507</v>
      </c>
      <c r="B26" s="16">
        <v>179</v>
      </c>
      <c r="C26" s="17" t="s">
        <v>568</v>
      </c>
      <c r="D26" s="16">
        <v>179</v>
      </c>
      <c r="E26" s="17" t="s">
        <v>568</v>
      </c>
      <c r="F26" s="16">
        <v>179</v>
      </c>
      <c r="G26" s="17" t="s">
        <v>568</v>
      </c>
      <c r="H26" s="16">
        <v>179</v>
      </c>
      <c r="I26" s="17" t="s">
        <v>568</v>
      </c>
      <c r="J26" s="16">
        <v>179</v>
      </c>
      <c r="K26" s="17" t="s">
        <v>568</v>
      </c>
      <c r="L26" s="16">
        <v>179</v>
      </c>
      <c r="M26" s="17" t="s">
        <v>568</v>
      </c>
      <c r="N26" s="16">
        <v>179</v>
      </c>
      <c r="O26" s="17" t="s">
        <v>568</v>
      </c>
      <c r="P26" s="16">
        <v>179</v>
      </c>
      <c r="Q26" s="17" t="s">
        <v>568</v>
      </c>
      <c r="R26" s="16">
        <v>179</v>
      </c>
      <c r="S26" s="17" t="s">
        <v>568</v>
      </c>
      <c r="T26" s="15">
        <v>179</v>
      </c>
    </row>
    <row r="27" spans="1:22" x14ac:dyDescent="0.3">
      <c r="A27" t="s">
        <v>508</v>
      </c>
      <c r="B27" s="16">
        <v>0.5</v>
      </c>
      <c r="C27" s="17" t="s">
        <v>568</v>
      </c>
      <c r="D27" s="16">
        <v>0.5</v>
      </c>
      <c r="E27" s="17" t="s">
        <v>568</v>
      </c>
      <c r="F27" s="16">
        <v>0.5</v>
      </c>
      <c r="G27" s="17" t="s">
        <v>568</v>
      </c>
      <c r="H27" s="16">
        <v>0.5</v>
      </c>
      <c r="I27" s="17" t="s">
        <v>568</v>
      </c>
      <c r="J27" s="16">
        <v>0.5</v>
      </c>
      <c r="K27" s="17" t="s">
        <v>568</v>
      </c>
      <c r="L27" s="16">
        <v>0.5</v>
      </c>
      <c r="M27" s="17" t="s">
        <v>568</v>
      </c>
      <c r="N27" s="16">
        <v>0.5</v>
      </c>
      <c r="O27" s="17" t="s">
        <v>568</v>
      </c>
      <c r="P27" s="16">
        <v>0.5</v>
      </c>
      <c r="Q27" s="17" t="s">
        <v>568</v>
      </c>
      <c r="R27" s="16">
        <v>0.5</v>
      </c>
      <c r="S27" s="17" t="s">
        <v>568</v>
      </c>
      <c r="T27" s="15">
        <v>0.5</v>
      </c>
    </row>
    <row r="28" spans="1:22" x14ac:dyDescent="0.3">
      <c r="A28" t="s">
        <v>509</v>
      </c>
      <c r="B28" s="16">
        <v>95</v>
      </c>
      <c r="C28" s="17" t="s">
        <v>568</v>
      </c>
      <c r="D28" s="16">
        <v>95</v>
      </c>
      <c r="E28" s="17" t="s">
        <v>568</v>
      </c>
      <c r="F28" s="16">
        <v>95</v>
      </c>
      <c r="G28" s="17" t="s">
        <v>568</v>
      </c>
      <c r="H28" s="16">
        <v>95</v>
      </c>
      <c r="I28" s="17" t="s">
        <v>568</v>
      </c>
      <c r="J28" s="16">
        <v>95</v>
      </c>
      <c r="K28" s="17" t="s">
        <v>568</v>
      </c>
      <c r="L28" s="16">
        <v>95</v>
      </c>
      <c r="M28" s="17" t="s">
        <v>568</v>
      </c>
      <c r="N28" s="16">
        <v>95</v>
      </c>
      <c r="O28" s="17" t="s">
        <v>568</v>
      </c>
      <c r="P28" s="16">
        <v>95</v>
      </c>
      <c r="Q28" s="17" t="s">
        <v>568</v>
      </c>
      <c r="R28" s="16">
        <v>95</v>
      </c>
      <c r="S28" s="17" t="s">
        <v>568</v>
      </c>
      <c r="T28" s="15">
        <v>95</v>
      </c>
    </row>
    <row r="29" spans="1:22" x14ac:dyDescent="0.3">
      <c r="A29" t="s">
        <v>510</v>
      </c>
      <c r="B29" s="16">
        <v>3.5</v>
      </c>
      <c r="C29" s="17" t="s">
        <v>568</v>
      </c>
      <c r="D29" s="16">
        <v>3.5</v>
      </c>
      <c r="E29" s="17" t="s">
        <v>568</v>
      </c>
      <c r="F29" s="16">
        <v>3.5</v>
      </c>
      <c r="G29" s="17" t="s">
        <v>568</v>
      </c>
      <c r="H29" s="16">
        <v>3.5</v>
      </c>
      <c r="I29" s="17" t="s">
        <v>568</v>
      </c>
      <c r="J29" s="16">
        <v>3.5</v>
      </c>
      <c r="K29" s="17" t="s">
        <v>568</v>
      </c>
      <c r="L29" s="16">
        <v>3.5</v>
      </c>
      <c r="M29" s="17" t="s">
        <v>568</v>
      </c>
      <c r="N29" s="16">
        <v>3.5</v>
      </c>
      <c r="O29" s="17" t="s">
        <v>568</v>
      </c>
      <c r="P29" s="16">
        <v>3.5</v>
      </c>
      <c r="Q29" s="17" t="s">
        <v>568</v>
      </c>
      <c r="R29" s="16">
        <v>3.5</v>
      </c>
      <c r="S29" s="17" t="s">
        <v>568</v>
      </c>
      <c r="T29" s="15">
        <v>3.5</v>
      </c>
    </row>
    <row r="30" spans="1:22" x14ac:dyDescent="0.3">
      <c r="A30" t="s">
        <v>511</v>
      </c>
      <c r="B30" s="16">
        <v>12.7</v>
      </c>
      <c r="C30" s="17" t="s">
        <v>568</v>
      </c>
      <c r="D30" s="16">
        <v>12.7</v>
      </c>
      <c r="E30" s="17" t="s">
        <v>568</v>
      </c>
      <c r="F30" s="16">
        <v>12.7</v>
      </c>
      <c r="G30" s="17" t="s">
        <v>568</v>
      </c>
      <c r="H30" s="16">
        <v>12.7</v>
      </c>
      <c r="I30" s="17" t="s">
        <v>568</v>
      </c>
      <c r="J30" s="16">
        <v>12.7</v>
      </c>
      <c r="K30" s="17" t="s">
        <v>568</v>
      </c>
      <c r="L30" s="16">
        <v>12.7</v>
      </c>
      <c r="M30" s="17" t="s">
        <v>568</v>
      </c>
      <c r="N30" s="16">
        <v>12.7</v>
      </c>
      <c r="O30" s="17" t="s">
        <v>568</v>
      </c>
      <c r="P30" s="16">
        <v>12.7</v>
      </c>
      <c r="Q30" s="17" t="s">
        <v>568</v>
      </c>
      <c r="R30" s="16">
        <v>12.7</v>
      </c>
      <c r="S30" s="17" t="s">
        <v>568</v>
      </c>
      <c r="T30" s="15">
        <v>12.7</v>
      </c>
    </row>
    <row r="31" spans="1:22" x14ac:dyDescent="0.3">
      <c r="A31" t="s">
        <v>513</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5">
        <v>12.7</v>
      </c>
    </row>
    <row r="32" spans="1:22" x14ac:dyDescent="0.3">
      <c r="A32" t="s">
        <v>515</v>
      </c>
      <c r="B32" s="16">
        <v>8.33</v>
      </c>
      <c r="C32" s="17" t="s">
        <v>568</v>
      </c>
      <c r="D32" s="16">
        <v>8.33</v>
      </c>
      <c r="E32" s="17" t="s">
        <v>568</v>
      </c>
      <c r="F32" s="16">
        <v>8.33</v>
      </c>
      <c r="G32" s="17" t="s">
        <v>568</v>
      </c>
      <c r="H32" s="16">
        <v>8.33</v>
      </c>
      <c r="I32" s="17" t="s">
        <v>568</v>
      </c>
      <c r="J32" s="16">
        <v>8.33</v>
      </c>
      <c r="K32" s="17" t="s">
        <v>568</v>
      </c>
      <c r="L32" s="16">
        <v>8.33</v>
      </c>
      <c r="M32" s="17" t="s">
        <v>568</v>
      </c>
      <c r="N32" s="16">
        <v>8.33</v>
      </c>
      <c r="O32" s="17" t="s">
        <v>568</v>
      </c>
      <c r="P32" s="16">
        <v>8.33</v>
      </c>
      <c r="Q32" s="17" t="s">
        <v>568</v>
      </c>
      <c r="R32" s="16">
        <v>8.33</v>
      </c>
      <c r="S32" s="17" t="s">
        <v>568</v>
      </c>
      <c r="T32" s="15">
        <v>8.33</v>
      </c>
    </row>
    <row r="33" spans="1:20" x14ac:dyDescent="0.3">
      <c r="A33" t="s">
        <v>516</v>
      </c>
      <c r="B33" s="16">
        <v>1</v>
      </c>
      <c r="C33" s="17" t="s">
        <v>568</v>
      </c>
      <c r="D33" s="16">
        <v>1</v>
      </c>
      <c r="E33" s="17" t="s">
        <v>568</v>
      </c>
      <c r="F33" s="16">
        <v>1</v>
      </c>
      <c r="G33" s="17" t="s">
        <v>568</v>
      </c>
      <c r="H33" s="16">
        <v>1</v>
      </c>
      <c r="I33" s="17" t="s">
        <v>568</v>
      </c>
      <c r="J33" s="16">
        <v>1</v>
      </c>
      <c r="K33" s="17" t="s">
        <v>568</v>
      </c>
      <c r="L33" s="16">
        <v>1</v>
      </c>
      <c r="M33" s="17" t="s">
        <v>568</v>
      </c>
      <c r="N33" s="16">
        <v>1</v>
      </c>
      <c r="O33" s="17" t="s">
        <v>568</v>
      </c>
      <c r="P33" s="16">
        <v>1</v>
      </c>
      <c r="Q33" s="17" t="s">
        <v>568</v>
      </c>
      <c r="R33" s="16">
        <v>1</v>
      </c>
      <c r="S33" s="17" t="s">
        <v>568</v>
      </c>
      <c r="T33" s="15">
        <v>1</v>
      </c>
    </row>
    <row r="34" spans="1:20" x14ac:dyDescent="0.3">
      <c r="A34" t="s">
        <v>518</v>
      </c>
      <c r="B34" s="16">
        <v>25.4</v>
      </c>
      <c r="C34" s="17" t="s">
        <v>568</v>
      </c>
      <c r="D34" s="16">
        <v>25.4</v>
      </c>
      <c r="E34" s="17" t="s">
        <v>568</v>
      </c>
      <c r="F34" s="16">
        <v>25.4</v>
      </c>
      <c r="G34" s="17" t="s">
        <v>568</v>
      </c>
      <c r="H34" s="16">
        <v>25.4</v>
      </c>
      <c r="I34" s="17" t="s">
        <v>568</v>
      </c>
      <c r="J34" s="16">
        <v>25.4</v>
      </c>
      <c r="K34" s="17" t="s">
        <v>568</v>
      </c>
      <c r="L34" s="16">
        <v>25.4</v>
      </c>
      <c r="M34" s="17" t="s">
        <v>568</v>
      </c>
      <c r="N34" s="16">
        <v>25.4</v>
      </c>
      <c r="O34" s="17" t="s">
        <v>568</v>
      </c>
      <c r="P34" s="16">
        <v>25.4</v>
      </c>
      <c r="Q34" s="17" t="s">
        <v>568</v>
      </c>
      <c r="R34" s="16">
        <v>25.4</v>
      </c>
      <c r="S34" s="17" t="s">
        <v>568</v>
      </c>
      <c r="T34" s="15">
        <v>25.4</v>
      </c>
    </row>
    <row r="35" spans="1:20" x14ac:dyDescent="0.3">
      <c r="A35" t="s">
        <v>519</v>
      </c>
      <c r="B35" s="16">
        <v>0.1</v>
      </c>
      <c r="C35" s="17" t="s">
        <v>568</v>
      </c>
      <c r="D35" s="16">
        <v>0.1</v>
      </c>
      <c r="E35" s="17" t="s">
        <v>568</v>
      </c>
      <c r="F35" s="16">
        <v>0.1</v>
      </c>
      <c r="G35" s="17" t="s">
        <v>568</v>
      </c>
      <c r="H35" s="16">
        <v>0.1</v>
      </c>
      <c r="I35" s="17" t="s">
        <v>568</v>
      </c>
      <c r="J35" s="16">
        <v>0.1</v>
      </c>
      <c r="K35" s="17" t="s">
        <v>568</v>
      </c>
      <c r="L35" s="16">
        <v>0.1</v>
      </c>
      <c r="M35" s="17" t="s">
        <v>568</v>
      </c>
      <c r="N35" s="16">
        <v>0.1</v>
      </c>
      <c r="O35" s="17" t="s">
        <v>568</v>
      </c>
      <c r="P35" s="16">
        <v>0.1</v>
      </c>
      <c r="Q35" s="17" t="s">
        <v>568</v>
      </c>
      <c r="R35" s="16">
        <v>0.1</v>
      </c>
      <c r="S35" s="17" t="s">
        <v>568</v>
      </c>
      <c r="T35" s="15">
        <v>0.1</v>
      </c>
    </row>
    <row r="36" spans="1:20" x14ac:dyDescent="0.3">
      <c r="A36" t="s">
        <v>520</v>
      </c>
      <c r="B36" s="16">
        <v>101.6</v>
      </c>
      <c r="C36" s="17" t="s">
        <v>568</v>
      </c>
      <c r="D36" s="16">
        <v>101.6</v>
      </c>
      <c r="E36" s="17" t="s">
        <v>568</v>
      </c>
      <c r="F36" s="16">
        <v>101.6</v>
      </c>
      <c r="G36" s="17" t="s">
        <v>568</v>
      </c>
      <c r="H36" s="16">
        <v>101.6</v>
      </c>
      <c r="I36" s="17" t="s">
        <v>568</v>
      </c>
      <c r="J36" s="16">
        <v>101.6</v>
      </c>
      <c r="K36" s="17" t="s">
        <v>568</v>
      </c>
      <c r="L36" s="16">
        <v>101.6</v>
      </c>
      <c r="M36" s="17" t="s">
        <v>568</v>
      </c>
      <c r="N36" s="16">
        <v>101.6</v>
      </c>
      <c r="O36" s="17" t="s">
        <v>568</v>
      </c>
      <c r="P36" s="16">
        <v>101.6</v>
      </c>
      <c r="Q36" s="17" t="s">
        <v>568</v>
      </c>
      <c r="R36" s="16">
        <v>101.6</v>
      </c>
      <c r="S36" s="17" t="s">
        <v>568</v>
      </c>
      <c r="T36" s="15">
        <v>101.6</v>
      </c>
    </row>
    <row r="37" spans="1:20" x14ac:dyDescent="0.3">
      <c r="A37" t="s">
        <v>521</v>
      </c>
      <c r="B37" s="16">
        <v>10</v>
      </c>
      <c r="C37" s="17" t="s">
        <v>568</v>
      </c>
      <c r="D37" s="16">
        <v>10</v>
      </c>
      <c r="E37" s="17" t="s">
        <v>568</v>
      </c>
      <c r="F37" s="16">
        <v>10</v>
      </c>
      <c r="G37" s="17" t="s">
        <v>568</v>
      </c>
      <c r="H37" s="16">
        <v>10</v>
      </c>
      <c r="I37" s="17" t="s">
        <v>568</v>
      </c>
      <c r="J37" s="16">
        <v>10</v>
      </c>
      <c r="K37" s="17" t="s">
        <v>568</v>
      </c>
      <c r="L37" s="16">
        <v>10</v>
      </c>
      <c r="M37" s="17" t="s">
        <v>568</v>
      </c>
      <c r="N37" s="16">
        <v>10</v>
      </c>
      <c r="O37" s="17" t="s">
        <v>568</v>
      </c>
      <c r="P37" s="16">
        <v>10</v>
      </c>
      <c r="Q37" s="17" t="s">
        <v>568</v>
      </c>
      <c r="R37" s="16">
        <v>10</v>
      </c>
      <c r="S37" s="17" t="s">
        <v>568</v>
      </c>
      <c r="T37" s="15">
        <v>10</v>
      </c>
    </row>
    <row r="38" spans="1:20" x14ac:dyDescent="0.3">
      <c r="A38" t="s">
        <v>522</v>
      </c>
      <c r="B38" s="16">
        <v>12.7</v>
      </c>
      <c r="C38" s="17" t="s">
        <v>568</v>
      </c>
      <c r="D38" s="16">
        <v>12.7</v>
      </c>
      <c r="E38" s="17" t="s">
        <v>568</v>
      </c>
      <c r="F38" s="16">
        <v>12.7</v>
      </c>
      <c r="G38" s="17" t="s">
        <v>568</v>
      </c>
      <c r="H38" s="16">
        <v>12.7</v>
      </c>
      <c r="I38" s="17" t="s">
        <v>568</v>
      </c>
      <c r="J38" s="16">
        <v>12.7</v>
      </c>
      <c r="K38" s="17" t="s">
        <v>568</v>
      </c>
      <c r="L38" s="16">
        <v>12.7</v>
      </c>
      <c r="M38" s="17" t="s">
        <v>568</v>
      </c>
      <c r="N38" s="16">
        <v>12.7</v>
      </c>
      <c r="O38" s="17" t="s">
        <v>568</v>
      </c>
      <c r="P38" s="16">
        <v>12.7</v>
      </c>
      <c r="Q38" s="17" t="s">
        <v>568</v>
      </c>
      <c r="R38" s="16">
        <v>12.7</v>
      </c>
      <c r="S38" s="17" t="s">
        <v>568</v>
      </c>
      <c r="T38" s="15">
        <v>12.7</v>
      </c>
    </row>
    <row r="39" spans="1:20" x14ac:dyDescent="0.3">
      <c r="A39" t="s">
        <v>523</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80</v>
      </c>
      <c r="R39" s="16">
        <v>3</v>
      </c>
      <c r="S39" s="17" t="s">
        <v>568</v>
      </c>
      <c r="T39" s="15">
        <v>3</v>
      </c>
    </row>
    <row r="40" spans="1:20" x14ac:dyDescent="0.3">
      <c r="A40" t="s">
        <v>83</v>
      </c>
      <c r="B40" s="16">
        <v>1.6</v>
      </c>
      <c r="C40" s="17" t="s">
        <v>568</v>
      </c>
      <c r="D40" s="16">
        <v>1.6</v>
      </c>
      <c r="E40" s="17" t="s">
        <v>568</v>
      </c>
      <c r="F40" s="16">
        <v>1.6</v>
      </c>
      <c r="G40" s="17" t="s">
        <v>568</v>
      </c>
      <c r="H40" s="16">
        <v>1.6</v>
      </c>
      <c r="I40" s="17" t="s">
        <v>568</v>
      </c>
      <c r="J40" s="16">
        <v>1.6</v>
      </c>
      <c r="K40" s="17" t="s">
        <v>568</v>
      </c>
      <c r="L40" s="16">
        <v>1.6</v>
      </c>
      <c r="M40" s="17" t="s">
        <v>568</v>
      </c>
      <c r="N40" s="16">
        <v>1.6</v>
      </c>
      <c r="O40" s="17" t="s">
        <v>568</v>
      </c>
      <c r="P40" s="16">
        <v>1.6</v>
      </c>
      <c r="Q40" s="17" t="s">
        <v>568</v>
      </c>
      <c r="R40" s="16">
        <v>1.6</v>
      </c>
      <c r="S40" s="17" t="s">
        <v>568</v>
      </c>
      <c r="T40" s="15">
        <v>1.6</v>
      </c>
    </row>
    <row r="41" spans="1:20" x14ac:dyDescent="0.3">
      <c r="A41" t="s">
        <v>245</v>
      </c>
      <c r="B41" s="16" t="b">
        <v>0</v>
      </c>
      <c r="C41" s="17" t="s">
        <v>568</v>
      </c>
      <c r="D41" s="16" t="b">
        <v>0</v>
      </c>
      <c r="E41" s="17" t="s">
        <v>568</v>
      </c>
      <c r="F41" s="16" t="b">
        <v>0</v>
      </c>
      <c r="G41" s="17" t="s">
        <v>568</v>
      </c>
      <c r="H41" s="16" t="b">
        <v>0</v>
      </c>
      <c r="I41" s="17" t="s">
        <v>568</v>
      </c>
      <c r="J41" s="16" t="b">
        <v>0</v>
      </c>
      <c r="K41" s="17" t="s">
        <v>568</v>
      </c>
      <c r="L41" s="16" t="b">
        <v>0</v>
      </c>
      <c r="M41" s="17" t="s">
        <v>568</v>
      </c>
      <c r="N41" s="16" t="b">
        <v>0</v>
      </c>
      <c r="O41" s="17" t="s">
        <v>568</v>
      </c>
      <c r="P41" s="16" t="b">
        <v>0</v>
      </c>
      <c r="Q41" s="17" t="s">
        <v>568</v>
      </c>
      <c r="R41" s="16" t="b">
        <v>0</v>
      </c>
      <c r="S41" s="17" t="s">
        <v>568</v>
      </c>
      <c r="T41" s="15" t="b">
        <v>0</v>
      </c>
    </row>
    <row r="42" spans="1:20" s="25" customFormat="1" ht="15" thickBot="1" x14ac:dyDescent="0.35">
      <c r="A42" s="25" t="s">
        <v>85</v>
      </c>
      <c r="B42" s="27">
        <v>7</v>
      </c>
      <c r="C42" s="28" t="s">
        <v>568</v>
      </c>
      <c r="D42" s="27">
        <v>7</v>
      </c>
      <c r="E42" s="28" t="s">
        <v>568</v>
      </c>
      <c r="F42" s="27">
        <v>7</v>
      </c>
      <c r="G42" s="28" t="s">
        <v>568</v>
      </c>
      <c r="H42" s="27">
        <v>7</v>
      </c>
      <c r="I42" s="28" t="s">
        <v>568</v>
      </c>
      <c r="J42" s="27">
        <v>7</v>
      </c>
      <c r="K42" s="28" t="s">
        <v>568</v>
      </c>
      <c r="L42" s="27">
        <v>7</v>
      </c>
      <c r="M42" s="28" t="s">
        <v>568</v>
      </c>
      <c r="N42" s="27">
        <v>7</v>
      </c>
      <c r="O42" s="28" t="s">
        <v>568</v>
      </c>
      <c r="P42" s="27">
        <v>7</v>
      </c>
      <c r="Q42" s="28" t="s">
        <v>568</v>
      </c>
      <c r="R42" s="27">
        <v>7</v>
      </c>
      <c r="S42" s="28" t="s">
        <v>568</v>
      </c>
      <c r="T42" s="29">
        <v>7</v>
      </c>
    </row>
    <row r="44" spans="1:20" x14ac:dyDescent="0.3">
      <c r="A44" t="s">
        <v>621</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R36"/>
  <sheetViews>
    <sheetView workbookViewId="0">
      <selection activeCell="A36" sqref="A36"/>
    </sheetView>
  </sheetViews>
  <sheetFormatPr defaultRowHeight="14.4" x14ac:dyDescent="0.3"/>
  <cols>
    <col min="1" max="1" width="38" bestFit="1" customWidth="1"/>
    <col min="2" max="2" width="10.33203125" style="11" customWidth="1"/>
    <col min="3" max="3" width="11.88671875" style="12" hidden="1" customWidth="1"/>
    <col min="4" max="4" width="10.33203125" style="11" customWidth="1"/>
    <col min="5" max="5" width="11.88671875" style="12" hidden="1" customWidth="1"/>
    <col min="6" max="6" width="10.33203125" style="11" customWidth="1"/>
    <col min="7" max="7" width="11.88671875" style="12" hidden="1" customWidth="1"/>
    <col min="8" max="8" width="9.88671875" style="11" customWidth="1"/>
    <col min="9" max="9" width="12.33203125" style="12" hidden="1" customWidth="1"/>
    <col min="10" max="10" width="11.5546875" style="11" customWidth="1"/>
    <col min="11" max="11" width="11.88671875" style="12" hidden="1" customWidth="1"/>
    <col min="12" max="12" width="10.33203125" style="11" customWidth="1"/>
    <col min="13" max="13" width="10.33203125" style="12" hidden="1" customWidth="1"/>
    <col min="14" max="14" width="10" style="11" customWidth="1"/>
    <col min="15" max="15" width="11.77734375" style="12" hidden="1" customWidth="1"/>
    <col min="16" max="16" width="11.6640625" customWidth="1"/>
    <col min="17" max="17" width="53.109375" customWidth="1"/>
  </cols>
  <sheetData>
    <row r="1" spans="1:18" x14ac:dyDescent="0.3">
      <c r="B1" s="7"/>
      <c r="C1" s="7"/>
      <c r="D1" s="7"/>
      <c r="E1" s="7"/>
      <c r="F1" s="7"/>
      <c r="G1" s="7"/>
      <c r="H1" s="7"/>
      <c r="I1" s="7"/>
      <c r="J1" s="7"/>
      <c r="K1" s="7"/>
      <c r="L1" s="7"/>
      <c r="M1" s="7"/>
      <c r="N1" s="7"/>
      <c r="O1" s="7"/>
    </row>
    <row r="2" spans="1:18" ht="15.6" x14ac:dyDescent="0.3">
      <c r="A2" s="40" t="s">
        <v>798</v>
      </c>
      <c r="B2" s="7"/>
      <c r="C2" s="7"/>
      <c r="D2" s="7"/>
      <c r="E2" s="7"/>
      <c r="F2" s="7"/>
      <c r="G2" s="7"/>
      <c r="H2" s="7"/>
      <c r="I2" s="7"/>
      <c r="J2" s="7"/>
      <c r="K2" s="7"/>
      <c r="L2" s="7"/>
      <c r="M2" s="7"/>
      <c r="N2" s="7"/>
      <c r="O2" s="7"/>
    </row>
    <row r="3" spans="1:18" ht="16.2" thickBot="1" x14ac:dyDescent="0.35">
      <c r="A3" s="40"/>
      <c r="B3" s="7"/>
      <c r="C3" s="7"/>
      <c r="D3" s="7"/>
      <c r="E3" s="7"/>
      <c r="F3" s="7"/>
      <c r="G3" s="7"/>
      <c r="H3" s="7"/>
      <c r="I3" s="7"/>
      <c r="J3" s="7"/>
      <c r="K3" s="7"/>
      <c r="L3" s="7"/>
      <c r="M3" s="7"/>
      <c r="N3" s="7"/>
      <c r="O3" s="7"/>
    </row>
    <row r="4" spans="1:18" ht="57.6" x14ac:dyDescent="0.3">
      <c r="A4" s="19" t="s">
        <v>56</v>
      </c>
      <c r="B4" s="20" t="s">
        <v>820</v>
      </c>
      <c r="C4" s="20" t="s">
        <v>254</v>
      </c>
      <c r="D4" s="20" t="s">
        <v>714</v>
      </c>
      <c r="E4" s="20" t="s">
        <v>255</v>
      </c>
      <c r="F4" s="20" t="s">
        <v>675</v>
      </c>
      <c r="G4" s="20" t="s">
        <v>256</v>
      </c>
      <c r="H4" s="20" t="s">
        <v>545</v>
      </c>
      <c r="I4" s="20" t="s">
        <v>86</v>
      </c>
      <c r="J4" s="20" t="s">
        <v>546</v>
      </c>
      <c r="K4" s="20" t="s">
        <v>87</v>
      </c>
      <c r="L4" s="20" t="s">
        <v>547</v>
      </c>
      <c r="M4" s="20" t="s">
        <v>88</v>
      </c>
      <c r="N4" s="20" t="s">
        <v>658</v>
      </c>
      <c r="O4" s="20" t="s">
        <v>58</v>
      </c>
      <c r="P4" s="20" t="s">
        <v>674</v>
      </c>
      <c r="Q4" s="21" t="s">
        <v>63</v>
      </c>
      <c r="R4" s="42" t="s">
        <v>799</v>
      </c>
    </row>
    <row r="5" spans="1:18" x14ac:dyDescent="0.3">
      <c r="A5" t="s">
        <v>186</v>
      </c>
      <c r="B5" s="16">
        <v>0</v>
      </c>
      <c r="C5" s="17" t="s">
        <v>568</v>
      </c>
      <c r="D5" s="16">
        <v>0</v>
      </c>
      <c r="E5" s="17" t="s">
        <v>568</v>
      </c>
      <c r="F5" s="16">
        <v>0</v>
      </c>
      <c r="G5" s="17" t="s">
        <v>568</v>
      </c>
      <c r="H5" s="16">
        <v>0</v>
      </c>
      <c r="I5" s="17" t="s">
        <v>178</v>
      </c>
      <c r="J5" s="16">
        <v>0</v>
      </c>
      <c r="K5" s="17" t="s">
        <v>568</v>
      </c>
      <c r="L5" s="16">
        <v>0</v>
      </c>
      <c r="M5" s="17" t="s">
        <v>568</v>
      </c>
      <c r="N5" s="16">
        <v>0</v>
      </c>
      <c r="O5" s="17" t="s">
        <v>568</v>
      </c>
      <c r="P5" s="16">
        <v>0</v>
      </c>
      <c r="R5" t="s">
        <v>187</v>
      </c>
    </row>
    <row r="6" spans="1:18" x14ac:dyDescent="0.3">
      <c r="A6" t="s">
        <v>188</v>
      </c>
      <c r="B6" s="16"/>
      <c r="C6" s="17" t="s">
        <v>568</v>
      </c>
      <c r="D6" s="16"/>
      <c r="E6" s="17" t="s">
        <v>568</v>
      </c>
      <c r="F6" s="16"/>
      <c r="G6" s="17" t="s">
        <v>568</v>
      </c>
      <c r="H6" s="16"/>
      <c r="I6" s="17" t="s">
        <v>64</v>
      </c>
      <c r="J6" s="16"/>
      <c r="K6" s="17" t="s">
        <v>568</v>
      </c>
      <c r="L6" s="16"/>
      <c r="M6" s="17" t="s">
        <v>568</v>
      </c>
      <c r="N6" s="16"/>
      <c r="O6" s="17" t="s">
        <v>568</v>
      </c>
      <c r="P6" s="16"/>
      <c r="Q6" t="s">
        <v>595</v>
      </c>
    </row>
    <row r="7" spans="1:18" x14ac:dyDescent="0.3">
      <c r="A7" t="s">
        <v>190</v>
      </c>
      <c r="B7" s="16"/>
      <c r="C7" s="17" t="s">
        <v>568</v>
      </c>
      <c r="D7" s="16"/>
      <c r="E7" s="17" t="s">
        <v>568</v>
      </c>
      <c r="F7" s="16"/>
      <c r="G7" s="17" t="s">
        <v>568</v>
      </c>
      <c r="H7" s="16"/>
      <c r="I7" s="17" t="s">
        <v>64</v>
      </c>
      <c r="J7" s="16"/>
      <c r="K7" s="17" t="s">
        <v>568</v>
      </c>
      <c r="L7" s="16"/>
      <c r="M7" s="17" t="s">
        <v>568</v>
      </c>
      <c r="N7" s="16"/>
      <c r="O7" s="17" t="s">
        <v>568</v>
      </c>
      <c r="P7" s="16"/>
      <c r="Q7" t="s">
        <v>595</v>
      </c>
    </row>
    <row r="8" spans="1:18" x14ac:dyDescent="0.3">
      <c r="A8" t="s">
        <v>192</v>
      </c>
      <c r="B8" s="16">
        <v>0.15</v>
      </c>
      <c r="C8" s="17" t="s">
        <v>568</v>
      </c>
      <c r="D8" s="16">
        <v>0.15</v>
      </c>
      <c r="E8" s="17" t="s">
        <v>568</v>
      </c>
      <c r="F8" s="16">
        <v>0.15</v>
      </c>
      <c r="G8" s="17" t="s">
        <v>568</v>
      </c>
      <c r="H8" s="16">
        <v>0.15</v>
      </c>
      <c r="I8" s="17" t="s">
        <v>178</v>
      </c>
      <c r="J8" s="16">
        <v>0.15</v>
      </c>
      <c r="K8" s="17" t="s">
        <v>568</v>
      </c>
      <c r="L8" s="16">
        <v>0.15</v>
      </c>
      <c r="M8" s="17" t="s">
        <v>568</v>
      </c>
      <c r="N8" s="16">
        <v>0.15</v>
      </c>
      <c r="O8" s="17" t="s">
        <v>568</v>
      </c>
      <c r="P8" s="16">
        <v>0.15</v>
      </c>
      <c r="R8" t="s">
        <v>193</v>
      </c>
    </row>
    <row r="9" spans="1:18" x14ac:dyDescent="0.3">
      <c r="A9" t="s">
        <v>194</v>
      </c>
      <c r="B9" s="16">
        <v>2E-3</v>
      </c>
      <c r="C9" s="17" t="s">
        <v>568</v>
      </c>
      <c r="D9" s="16">
        <v>2E-3</v>
      </c>
      <c r="E9" s="17" t="s">
        <v>568</v>
      </c>
      <c r="F9" s="16">
        <v>2E-3</v>
      </c>
      <c r="G9" s="17" t="s">
        <v>568</v>
      </c>
      <c r="H9" s="16">
        <v>2E-3</v>
      </c>
      <c r="I9" s="17" t="s">
        <v>178</v>
      </c>
      <c r="J9" s="16">
        <v>2E-3</v>
      </c>
      <c r="K9" s="17" t="s">
        <v>568</v>
      </c>
      <c r="L9" s="16">
        <v>2E-3</v>
      </c>
      <c r="M9" s="17" t="s">
        <v>568</v>
      </c>
      <c r="N9" s="16">
        <v>2E-3</v>
      </c>
      <c r="O9" s="17" t="s">
        <v>568</v>
      </c>
      <c r="P9" s="16">
        <v>2E-3</v>
      </c>
      <c r="R9" t="s">
        <v>195</v>
      </c>
    </row>
    <row r="10" spans="1:18" x14ac:dyDescent="0.3">
      <c r="A10" t="s">
        <v>196</v>
      </c>
      <c r="B10" s="16">
        <v>1</v>
      </c>
      <c r="C10" s="17" t="s">
        <v>568</v>
      </c>
      <c r="D10" s="16">
        <v>1</v>
      </c>
      <c r="E10" s="17" t="s">
        <v>568</v>
      </c>
      <c r="F10" s="16">
        <v>1</v>
      </c>
      <c r="G10" s="17" t="s">
        <v>568</v>
      </c>
      <c r="H10" s="16">
        <v>1</v>
      </c>
      <c r="I10" s="17" t="s">
        <v>178</v>
      </c>
      <c r="J10" s="16">
        <v>1</v>
      </c>
      <c r="K10" s="17" t="s">
        <v>568</v>
      </c>
      <c r="L10" s="16">
        <v>1</v>
      </c>
      <c r="M10" s="17" t="s">
        <v>568</v>
      </c>
      <c r="N10" s="16">
        <v>1</v>
      </c>
      <c r="O10" s="17" t="s">
        <v>568</v>
      </c>
      <c r="P10" s="16">
        <v>1</v>
      </c>
      <c r="R10" t="s">
        <v>197</v>
      </c>
    </row>
    <row r="11" spans="1:18" x14ac:dyDescent="0.3">
      <c r="A11" t="s">
        <v>198</v>
      </c>
      <c r="B11" s="16" t="b">
        <v>0</v>
      </c>
      <c r="C11" s="17" t="s">
        <v>568</v>
      </c>
      <c r="D11" s="16" t="b">
        <v>0</v>
      </c>
      <c r="E11" s="17" t="s">
        <v>568</v>
      </c>
      <c r="F11" s="16" t="b">
        <v>0</v>
      </c>
      <c r="G11" s="17" t="s">
        <v>568</v>
      </c>
      <c r="H11" s="16" t="b">
        <v>0</v>
      </c>
      <c r="I11" s="17" t="s">
        <v>178</v>
      </c>
      <c r="J11" s="16" t="b">
        <v>0</v>
      </c>
      <c r="K11" s="17" t="s">
        <v>568</v>
      </c>
      <c r="L11" s="16" t="b">
        <v>0</v>
      </c>
      <c r="M11" s="17" t="s">
        <v>568</v>
      </c>
      <c r="N11" s="16" t="b">
        <v>0</v>
      </c>
      <c r="O11" s="17" t="s">
        <v>568</v>
      </c>
      <c r="P11" s="16" t="b">
        <v>0</v>
      </c>
      <c r="R11" t="s">
        <v>199</v>
      </c>
    </row>
    <row r="12" spans="1:18" x14ac:dyDescent="0.3">
      <c r="A12" t="s">
        <v>200</v>
      </c>
      <c r="B12" s="16">
        <v>0.1</v>
      </c>
      <c r="C12" s="17" t="s">
        <v>568</v>
      </c>
      <c r="D12" s="16">
        <v>0.1</v>
      </c>
      <c r="E12" s="17" t="s">
        <v>568</v>
      </c>
      <c r="F12" s="16">
        <v>0.1</v>
      </c>
      <c r="G12" s="17" t="s">
        <v>568</v>
      </c>
      <c r="H12" s="16">
        <v>0.1</v>
      </c>
      <c r="I12" s="17" t="s">
        <v>178</v>
      </c>
      <c r="J12" s="16">
        <v>0.1</v>
      </c>
      <c r="K12" s="17" t="s">
        <v>568</v>
      </c>
      <c r="L12" s="16">
        <v>0.1</v>
      </c>
      <c r="M12" s="17" t="s">
        <v>568</v>
      </c>
      <c r="N12" s="16">
        <v>0.1</v>
      </c>
      <c r="O12" s="17" t="s">
        <v>568</v>
      </c>
      <c r="P12" s="16">
        <v>0.1</v>
      </c>
      <c r="R12" t="s">
        <v>201</v>
      </c>
    </row>
    <row r="13" spans="1:18" x14ac:dyDescent="0.3">
      <c r="A13" t="s">
        <v>202</v>
      </c>
      <c r="B13" s="16">
        <v>9.9999999999999995E-7</v>
      </c>
      <c r="C13" s="17" t="s">
        <v>568</v>
      </c>
      <c r="D13" s="16">
        <v>9.9999999999999995E-7</v>
      </c>
      <c r="E13" s="17" t="s">
        <v>568</v>
      </c>
      <c r="F13" s="16">
        <v>9.9999999999999995E-7</v>
      </c>
      <c r="G13" s="17" t="s">
        <v>568</v>
      </c>
      <c r="H13" s="16">
        <v>9.9999999999999995E-7</v>
      </c>
      <c r="I13" s="17" t="s">
        <v>178</v>
      </c>
      <c r="J13" s="16">
        <v>9.9999999999999995E-7</v>
      </c>
      <c r="K13" s="17" t="s">
        <v>568</v>
      </c>
      <c r="L13" s="16">
        <v>9.9999999999999995E-7</v>
      </c>
      <c r="M13" s="17" t="s">
        <v>568</v>
      </c>
      <c r="N13" s="16">
        <v>9.9999999999999995E-7</v>
      </c>
      <c r="O13" s="17" t="s">
        <v>568</v>
      </c>
      <c r="P13" s="16">
        <v>9.9999999999999995E-7</v>
      </c>
      <c r="R13" t="s">
        <v>203</v>
      </c>
    </row>
    <row r="14" spans="1:18" x14ac:dyDescent="0.3">
      <c r="A14" t="s">
        <v>204</v>
      </c>
      <c r="B14" s="16">
        <v>20</v>
      </c>
      <c r="C14" s="17" t="s">
        <v>568</v>
      </c>
      <c r="D14" s="16">
        <v>20</v>
      </c>
      <c r="E14" s="17" t="s">
        <v>568</v>
      </c>
      <c r="F14" s="16">
        <v>20</v>
      </c>
      <c r="G14" s="17" t="s">
        <v>568</v>
      </c>
      <c r="H14" s="16">
        <v>20</v>
      </c>
      <c r="I14" s="17" t="s">
        <v>178</v>
      </c>
      <c r="J14" s="16">
        <v>20</v>
      </c>
      <c r="K14" s="17" t="s">
        <v>568</v>
      </c>
      <c r="L14" s="16">
        <v>20</v>
      </c>
      <c r="M14" s="17" t="s">
        <v>568</v>
      </c>
      <c r="N14" s="16">
        <v>20</v>
      </c>
      <c r="O14" s="17" t="s">
        <v>568</v>
      </c>
      <c r="P14" s="16">
        <v>20</v>
      </c>
      <c r="R14" t="s">
        <v>205</v>
      </c>
    </row>
    <row r="15" spans="1:18" x14ac:dyDescent="0.3">
      <c r="A15" t="s">
        <v>206</v>
      </c>
      <c r="B15" s="16">
        <v>90000</v>
      </c>
      <c r="C15" s="17" t="s">
        <v>568</v>
      </c>
      <c r="D15" s="16">
        <v>90000</v>
      </c>
      <c r="E15" s="17" t="s">
        <v>568</v>
      </c>
      <c r="F15" s="16">
        <v>90000</v>
      </c>
      <c r="G15" s="17" t="s">
        <v>568</v>
      </c>
      <c r="H15" s="16">
        <v>90000</v>
      </c>
      <c r="I15" s="17" t="s">
        <v>178</v>
      </c>
      <c r="J15" s="16">
        <v>90000</v>
      </c>
      <c r="K15" s="17" t="s">
        <v>568</v>
      </c>
      <c r="L15" s="16">
        <v>90000</v>
      </c>
      <c r="M15" s="17" t="s">
        <v>568</v>
      </c>
      <c r="N15" s="16">
        <v>90000</v>
      </c>
      <c r="O15" s="17" t="s">
        <v>568</v>
      </c>
      <c r="P15" s="16">
        <v>90000</v>
      </c>
      <c r="R15" t="s">
        <v>207</v>
      </c>
    </row>
    <row r="16" spans="1:18" x14ac:dyDescent="0.3">
      <c r="A16" t="s">
        <v>208</v>
      </c>
      <c r="B16" s="16">
        <v>1</v>
      </c>
      <c r="C16" s="17" t="s">
        <v>568</v>
      </c>
      <c r="D16" s="16">
        <v>1</v>
      </c>
      <c r="E16" s="17" t="s">
        <v>568</v>
      </c>
      <c r="F16" s="16">
        <v>1</v>
      </c>
      <c r="G16" s="17" t="s">
        <v>568</v>
      </c>
      <c r="H16" s="16">
        <v>1</v>
      </c>
      <c r="I16" s="17" t="s">
        <v>178</v>
      </c>
      <c r="J16" s="16">
        <v>1</v>
      </c>
      <c r="K16" s="17" t="s">
        <v>568</v>
      </c>
      <c r="L16" s="16">
        <v>1</v>
      </c>
      <c r="M16" s="17" t="s">
        <v>568</v>
      </c>
      <c r="N16" s="16">
        <v>1</v>
      </c>
      <c r="O16" s="17" t="s">
        <v>568</v>
      </c>
      <c r="P16" s="16">
        <v>1</v>
      </c>
      <c r="R16" t="s">
        <v>209</v>
      </c>
    </row>
    <row r="17" spans="1:18" x14ac:dyDescent="0.3">
      <c r="A17" t="s">
        <v>210</v>
      </c>
      <c r="B17" s="16">
        <v>1E-3</v>
      </c>
      <c r="C17" s="17" t="s">
        <v>568</v>
      </c>
      <c r="D17" s="16">
        <v>1E-3</v>
      </c>
      <c r="E17" s="17" t="s">
        <v>568</v>
      </c>
      <c r="F17" s="16">
        <v>1E-3</v>
      </c>
      <c r="G17" s="17" t="s">
        <v>568</v>
      </c>
      <c r="H17" s="16">
        <v>1E-3</v>
      </c>
      <c r="I17" s="17" t="s">
        <v>178</v>
      </c>
      <c r="J17" s="16">
        <v>1E-3</v>
      </c>
      <c r="K17" s="17" t="s">
        <v>568</v>
      </c>
      <c r="L17" s="16">
        <v>1E-3</v>
      </c>
      <c r="M17" s="17" t="s">
        <v>568</v>
      </c>
      <c r="N17" s="16">
        <v>1E-3</v>
      </c>
      <c r="O17" s="17" t="s">
        <v>568</v>
      </c>
      <c r="P17" s="16">
        <v>1E-3</v>
      </c>
      <c r="R17" t="s">
        <v>211</v>
      </c>
    </row>
    <row r="18" spans="1:18" x14ac:dyDescent="0.3">
      <c r="A18" t="s">
        <v>212</v>
      </c>
      <c r="B18" s="16">
        <v>0.25</v>
      </c>
      <c r="C18" s="17" t="s">
        <v>568</v>
      </c>
      <c r="D18" s="16">
        <v>0.25</v>
      </c>
      <c r="E18" s="17" t="s">
        <v>568</v>
      </c>
      <c r="F18" s="16">
        <v>0.25</v>
      </c>
      <c r="G18" s="17" t="s">
        <v>568</v>
      </c>
      <c r="H18" s="16">
        <v>0.25</v>
      </c>
      <c r="I18" s="17" t="s">
        <v>178</v>
      </c>
      <c r="J18" s="16">
        <v>0.25</v>
      </c>
      <c r="K18" s="17" t="s">
        <v>71</v>
      </c>
      <c r="L18" s="16">
        <v>0.25</v>
      </c>
      <c r="M18" s="17" t="s">
        <v>568</v>
      </c>
      <c r="N18" s="16">
        <v>0.25</v>
      </c>
      <c r="O18" s="17" t="s">
        <v>568</v>
      </c>
      <c r="P18" s="16">
        <v>0.25</v>
      </c>
      <c r="R18" t="s">
        <v>213</v>
      </c>
    </row>
    <row r="19" spans="1:18" x14ac:dyDescent="0.3">
      <c r="A19" t="s">
        <v>214</v>
      </c>
      <c r="B19" s="16"/>
      <c r="C19" s="17" t="s">
        <v>568</v>
      </c>
      <c r="D19" s="16"/>
      <c r="E19" s="17" t="s">
        <v>568</v>
      </c>
      <c r="F19" s="16"/>
      <c r="G19" s="17" t="s">
        <v>568</v>
      </c>
      <c r="H19" s="16"/>
      <c r="I19" s="17" t="s">
        <v>64</v>
      </c>
      <c r="J19" s="16"/>
      <c r="K19" s="17" t="s">
        <v>568</v>
      </c>
      <c r="L19" s="16"/>
      <c r="M19" s="17" t="s">
        <v>568</v>
      </c>
      <c r="N19" s="16"/>
      <c r="O19" s="17" t="s">
        <v>568</v>
      </c>
      <c r="P19" s="16"/>
      <c r="Q19" t="s">
        <v>595</v>
      </c>
    </row>
    <row r="20" spans="1:18" x14ac:dyDescent="0.3">
      <c r="A20" t="s">
        <v>473</v>
      </c>
      <c r="B20" s="16"/>
      <c r="C20" s="17" t="s">
        <v>568</v>
      </c>
      <c r="D20" s="16"/>
      <c r="E20" s="17" t="s">
        <v>568</v>
      </c>
      <c r="F20" s="16"/>
      <c r="G20" s="17" t="s">
        <v>568</v>
      </c>
      <c r="H20" s="16"/>
      <c r="I20" s="17" t="s">
        <v>64</v>
      </c>
      <c r="J20" s="16"/>
      <c r="K20" s="17" t="s">
        <v>568</v>
      </c>
      <c r="L20" s="16"/>
      <c r="M20" s="17" t="s">
        <v>568</v>
      </c>
      <c r="N20" s="16"/>
      <c r="O20" s="17" t="s">
        <v>568</v>
      </c>
      <c r="P20" s="16"/>
      <c r="Q20" t="s">
        <v>595</v>
      </c>
    </row>
    <row r="21" spans="1:18" x14ac:dyDescent="0.3">
      <c r="A21" t="s">
        <v>216</v>
      </c>
      <c r="B21" s="16">
        <v>1</v>
      </c>
      <c r="C21" s="17" t="s">
        <v>568</v>
      </c>
      <c r="D21" s="16">
        <v>1</v>
      </c>
      <c r="E21" s="17" t="s">
        <v>568</v>
      </c>
      <c r="F21" s="16">
        <v>1</v>
      </c>
      <c r="G21" s="17" t="s">
        <v>568</v>
      </c>
      <c r="H21" s="16">
        <v>1</v>
      </c>
      <c r="I21" s="17" t="s">
        <v>178</v>
      </c>
      <c r="J21" s="16">
        <v>1</v>
      </c>
      <c r="K21" s="17" t="s">
        <v>568</v>
      </c>
      <c r="L21" s="16">
        <v>1</v>
      </c>
      <c r="M21" s="17" t="s">
        <v>568</v>
      </c>
      <c r="N21" s="16">
        <v>1</v>
      </c>
      <c r="O21" s="17" t="s">
        <v>568</v>
      </c>
      <c r="P21" s="16">
        <v>1</v>
      </c>
      <c r="R21" t="s">
        <v>217</v>
      </c>
    </row>
    <row r="22" spans="1:18" x14ac:dyDescent="0.3">
      <c r="A22" t="s">
        <v>218</v>
      </c>
      <c r="B22" s="16">
        <v>0</v>
      </c>
      <c r="C22" s="17" t="s">
        <v>568</v>
      </c>
      <c r="D22" s="16">
        <v>0</v>
      </c>
      <c r="E22" s="17" t="s">
        <v>568</v>
      </c>
      <c r="F22" s="16">
        <v>0</v>
      </c>
      <c r="G22" s="17" t="s">
        <v>568</v>
      </c>
      <c r="H22" s="16">
        <v>0</v>
      </c>
      <c r="I22" s="17" t="s">
        <v>178</v>
      </c>
      <c r="J22" s="16">
        <v>0</v>
      </c>
      <c r="K22" s="17" t="s">
        <v>568</v>
      </c>
      <c r="L22" s="16">
        <v>0</v>
      </c>
      <c r="M22" s="17" t="s">
        <v>568</v>
      </c>
      <c r="N22" s="16">
        <v>0</v>
      </c>
      <c r="O22" s="17" t="s">
        <v>568</v>
      </c>
      <c r="P22" s="16">
        <v>0</v>
      </c>
      <c r="R22" t="s">
        <v>219</v>
      </c>
    </row>
    <row r="23" spans="1:18" x14ac:dyDescent="0.3">
      <c r="A23" t="s">
        <v>283</v>
      </c>
      <c r="B23" s="16" t="b">
        <v>1</v>
      </c>
      <c r="C23" s="17" t="s">
        <v>568</v>
      </c>
      <c r="D23" s="16" t="b">
        <v>1</v>
      </c>
      <c r="E23" s="17" t="s">
        <v>568</v>
      </c>
      <c r="F23" s="16" t="b">
        <v>1</v>
      </c>
      <c r="G23" s="17" t="s">
        <v>568</v>
      </c>
      <c r="H23" s="16" t="b">
        <v>1</v>
      </c>
      <c r="I23" s="17" t="s">
        <v>80</v>
      </c>
      <c r="J23" s="16" t="b">
        <v>1</v>
      </c>
      <c r="K23" s="17" t="s">
        <v>568</v>
      </c>
      <c r="L23" s="16" t="b">
        <v>1</v>
      </c>
      <c r="M23" s="17" t="s">
        <v>568</v>
      </c>
      <c r="N23" s="16" t="b">
        <v>1</v>
      </c>
      <c r="O23" s="17" t="s">
        <v>568</v>
      </c>
      <c r="P23" s="16" t="b">
        <v>1</v>
      </c>
      <c r="Q23" t="s">
        <v>611</v>
      </c>
    </row>
    <row r="24" spans="1:18" x14ac:dyDescent="0.3">
      <c r="A24" t="s">
        <v>285</v>
      </c>
      <c r="B24" s="16" t="b">
        <v>0</v>
      </c>
      <c r="C24" s="17" t="s">
        <v>568</v>
      </c>
      <c r="D24" s="16" t="b">
        <v>0</v>
      </c>
      <c r="E24" s="17" t="s">
        <v>568</v>
      </c>
      <c r="F24" s="16" t="b">
        <v>0</v>
      </c>
      <c r="G24" s="17" t="s">
        <v>568</v>
      </c>
      <c r="H24" s="16" t="b">
        <v>0</v>
      </c>
      <c r="I24" s="17" t="s">
        <v>80</v>
      </c>
      <c r="J24" s="16" t="b">
        <v>0</v>
      </c>
      <c r="K24" s="17" t="s">
        <v>568</v>
      </c>
      <c r="L24" s="16" t="b">
        <v>0</v>
      </c>
      <c r="M24" s="17" t="s">
        <v>568</v>
      </c>
      <c r="N24" s="16" t="b">
        <v>0</v>
      </c>
      <c r="O24" s="17" t="s">
        <v>568</v>
      </c>
      <c r="P24" s="16" t="b">
        <v>0</v>
      </c>
      <c r="Q24" t="s">
        <v>611</v>
      </c>
    </row>
    <row r="25" spans="1:18" x14ac:dyDescent="0.3">
      <c r="A25" t="s">
        <v>288</v>
      </c>
      <c r="B25" s="16" t="b">
        <v>1</v>
      </c>
      <c r="C25" s="17" t="s">
        <v>568</v>
      </c>
      <c r="D25" s="16" t="b">
        <v>1</v>
      </c>
      <c r="E25" s="17" t="s">
        <v>568</v>
      </c>
      <c r="F25" s="16" t="b">
        <v>1</v>
      </c>
      <c r="G25" s="17" t="s">
        <v>568</v>
      </c>
      <c r="H25" s="16" t="b">
        <v>1</v>
      </c>
      <c r="I25" s="17" t="s">
        <v>80</v>
      </c>
      <c r="J25" s="16" t="b">
        <v>1</v>
      </c>
      <c r="K25" s="17" t="s">
        <v>568</v>
      </c>
      <c r="L25" s="16" t="b">
        <v>1</v>
      </c>
      <c r="M25" s="17" t="s">
        <v>568</v>
      </c>
      <c r="N25" s="16" t="b">
        <v>1</v>
      </c>
      <c r="O25" s="17" t="s">
        <v>568</v>
      </c>
      <c r="P25" s="16" t="b">
        <v>1</v>
      </c>
      <c r="Q25" t="s">
        <v>611</v>
      </c>
      <c r="R25" t="s">
        <v>289</v>
      </c>
    </row>
    <row r="26" spans="1:18" x14ac:dyDescent="0.3">
      <c r="A26" t="s">
        <v>228</v>
      </c>
      <c r="B26" s="16">
        <v>2000</v>
      </c>
      <c r="C26" s="17" t="s">
        <v>568</v>
      </c>
      <c r="D26" s="16">
        <v>2000</v>
      </c>
      <c r="E26" s="17" t="s">
        <v>568</v>
      </c>
      <c r="F26" s="16">
        <v>2000</v>
      </c>
      <c r="G26" s="17" t="s">
        <v>568</v>
      </c>
      <c r="H26" s="16">
        <v>2000</v>
      </c>
      <c r="I26" s="17" t="s">
        <v>528</v>
      </c>
      <c r="J26" s="16">
        <v>1000</v>
      </c>
      <c r="K26" s="17" t="s">
        <v>568</v>
      </c>
      <c r="L26" s="16">
        <v>1000</v>
      </c>
      <c r="M26" s="17" t="s">
        <v>568</v>
      </c>
      <c r="N26" s="16">
        <v>1000</v>
      </c>
      <c r="O26" s="17" t="s">
        <v>568</v>
      </c>
      <c r="P26" s="16">
        <v>1000</v>
      </c>
      <c r="R26" t="s">
        <v>229</v>
      </c>
    </row>
    <row r="27" spans="1:18" x14ac:dyDescent="0.3">
      <c r="A27" t="s">
        <v>77</v>
      </c>
      <c r="B27" s="16">
        <v>0.254</v>
      </c>
      <c r="C27" s="17" t="s">
        <v>568</v>
      </c>
      <c r="D27" s="16">
        <v>0.254</v>
      </c>
      <c r="E27" s="17" t="s">
        <v>568</v>
      </c>
      <c r="F27" s="16">
        <v>0.254</v>
      </c>
      <c r="G27" s="17" t="s">
        <v>568</v>
      </c>
      <c r="H27" s="16">
        <v>0.254</v>
      </c>
      <c r="I27" s="17" t="s">
        <v>568</v>
      </c>
      <c r="J27" s="16">
        <v>0.254</v>
      </c>
      <c r="K27" s="17" t="s">
        <v>568</v>
      </c>
      <c r="L27" s="16">
        <v>0.254</v>
      </c>
      <c r="M27" s="17" t="s">
        <v>568</v>
      </c>
      <c r="N27" s="16">
        <v>0.254</v>
      </c>
      <c r="O27" s="17" t="s">
        <v>568</v>
      </c>
      <c r="P27" s="16">
        <v>0.254</v>
      </c>
    </row>
    <row r="28" spans="1:18" x14ac:dyDescent="0.3">
      <c r="A28" t="s">
        <v>83</v>
      </c>
      <c r="B28" s="16">
        <v>1.6</v>
      </c>
      <c r="C28" s="17" t="s">
        <v>568</v>
      </c>
      <c r="D28" s="16">
        <v>1.6</v>
      </c>
      <c r="E28" s="17" t="s">
        <v>568</v>
      </c>
      <c r="F28" s="16">
        <v>1.6</v>
      </c>
      <c r="G28" s="17" t="s">
        <v>568</v>
      </c>
      <c r="H28" s="16">
        <v>1.6</v>
      </c>
      <c r="I28" s="17" t="s">
        <v>568</v>
      </c>
      <c r="J28" s="16">
        <v>1.6</v>
      </c>
      <c r="K28" s="17" t="s">
        <v>568</v>
      </c>
      <c r="L28" s="16">
        <v>1.6</v>
      </c>
      <c r="M28" s="17" t="s">
        <v>568</v>
      </c>
      <c r="N28" s="16">
        <v>1.6</v>
      </c>
      <c r="O28" s="17" t="s">
        <v>568</v>
      </c>
      <c r="P28" s="16">
        <v>1.6</v>
      </c>
    </row>
    <row r="29" spans="1:18" x14ac:dyDescent="0.3">
      <c r="A29" t="s">
        <v>240</v>
      </c>
      <c r="B29" s="16">
        <v>6</v>
      </c>
      <c r="C29" s="17" t="s">
        <v>694</v>
      </c>
      <c r="D29" s="16">
        <v>6</v>
      </c>
      <c r="E29" s="17" t="s">
        <v>694</v>
      </c>
      <c r="F29" s="16">
        <v>6</v>
      </c>
      <c r="G29" s="17" t="s">
        <v>80</v>
      </c>
      <c r="H29" s="16">
        <v>6</v>
      </c>
      <c r="I29" s="17" t="s">
        <v>694</v>
      </c>
      <c r="J29" s="16">
        <v>6</v>
      </c>
      <c r="K29" s="17" t="s">
        <v>694</v>
      </c>
      <c r="L29" s="16">
        <v>6</v>
      </c>
      <c r="M29" s="17" t="s">
        <v>694</v>
      </c>
      <c r="N29" s="16">
        <v>6</v>
      </c>
      <c r="O29" s="17" t="s">
        <v>694</v>
      </c>
      <c r="P29" s="16">
        <v>6</v>
      </c>
      <c r="R29" t="s">
        <v>241</v>
      </c>
    </row>
    <row r="30" spans="1:18" x14ac:dyDescent="0.3">
      <c r="A30" t="s">
        <v>529</v>
      </c>
      <c r="B30" s="32" t="s">
        <v>530</v>
      </c>
      <c r="C30" s="17" t="s">
        <v>568</v>
      </c>
      <c r="D30" s="32" t="s">
        <v>530</v>
      </c>
      <c r="E30" s="17" t="s">
        <v>568</v>
      </c>
      <c r="F30" s="32" t="s">
        <v>530</v>
      </c>
      <c r="G30" s="17" t="s">
        <v>568</v>
      </c>
      <c r="H30" s="32" t="s">
        <v>530</v>
      </c>
      <c r="I30" s="17" t="s">
        <v>80</v>
      </c>
      <c r="J30" s="32" t="s">
        <v>596</v>
      </c>
      <c r="K30" s="17" t="s">
        <v>568</v>
      </c>
      <c r="L30" s="32" t="s">
        <v>596</v>
      </c>
      <c r="M30" s="17" t="s">
        <v>568</v>
      </c>
      <c r="N30" s="32" t="s">
        <v>596</v>
      </c>
      <c r="O30" s="17" t="s">
        <v>568</v>
      </c>
      <c r="P30" s="32" t="s">
        <v>596</v>
      </c>
      <c r="Q30" t="s">
        <v>613</v>
      </c>
      <c r="R30" t="s">
        <v>531</v>
      </c>
    </row>
    <row r="31" spans="1:18" x14ac:dyDescent="0.3">
      <c r="A31" t="s">
        <v>245</v>
      </c>
      <c r="B31" s="16" t="b">
        <v>0</v>
      </c>
      <c r="C31" s="17" t="s">
        <v>568</v>
      </c>
      <c r="D31" s="16" t="b">
        <v>0</v>
      </c>
      <c r="E31" s="17" t="s">
        <v>568</v>
      </c>
      <c r="F31" s="16" t="b">
        <v>0</v>
      </c>
      <c r="G31" s="17" t="s">
        <v>568</v>
      </c>
      <c r="H31" s="16" t="b">
        <v>0</v>
      </c>
      <c r="I31" s="17" t="s">
        <v>568</v>
      </c>
      <c r="J31" s="16" t="b">
        <v>0</v>
      </c>
      <c r="K31" s="17" t="s">
        <v>568</v>
      </c>
      <c r="L31" s="16" t="b">
        <v>0</v>
      </c>
      <c r="M31" s="17" t="s">
        <v>568</v>
      </c>
      <c r="N31" s="16" t="b">
        <v>0</v>
      </c>
      <c r="O31" s="17" t="s">
        <v>568</v>
      </c>
      <c r="P31" s="16" t="b">
        <v>0</v>
      </c>
    </row>
    <row r="32" spans="1:18" x14ac:dyDescent="0.3">
      <c r="A32" t="s">
        <v>85</v>
      </c>
      <c r="B32" s="16">
        <v>7</v>
      </c>
      <c r="C32" s="17" t="s">
        <v>568</v>
      </c>
      <c r="D32" s="16">
        <v>7</v>
      </c>
      <c r="E32" s="17" t="s">
        <v>568</v>
      </c>
      <c r="F32" s="16">
        <v>7</v>
      </c>
      <c r="G32" s="17" t="s">
        <v>568</v>
      </c>
      <c r="H32" s="16">
        <v>7</v>
      </c>
      <c r="I32" s="17" t="s">
        <v>568</v>
      </c>
      <c r="J32" s="16">
        <v>7</v>
      </c>
      <c r="K32" s="17" t="s">
        <v>568</v>
      </c>
      <c r="L32" s="16">
        <v>7</v>
      </c>
      <c r="M32" s="17" t="s">
        <v>568</v>
      </c>
      <c r="N32" s="16">
        <v>7</v>
      </c>
      <c r="O32" s="17" t="s">
        <v>568</v>
      </c>
      <c r="P32" s="16">
        <v>7</v>
      </c>
    </row>
    <row r="33" spans="1:18" x14ac:dyDescent="0.3">
      <c r="A33" t="s">
        <v>246</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row>
    <row r="34" spans="1:18" s="25" customFormat="1" ht="15" thickBot="1" x14ac:dyDescent="0.35">
      <c r="A34" s="25" t="s">
        <v>249</v>
      </c>
      <c r="B34" s="27">
        <v>1</v>
      </c>
      <c r="C34" s="28" t="s">
        <v>568</v>
      </c>
      <c r="D34" s="27">
        <v>1</v>
      </c>
      <c r="E34" s="28" t="s">
        <v>568</v>
      </c>
      <c r="F34" s="27">
        <v>1</v>
      </c>
      <c r="G34" s="28" t="s">
        <v>568</v>
      </c>
      <c r="H34" s="27">
        <v>1</v>
      </c>
      <c r="I34" s="28" t="s">
        <v>178</v>
      </c>
      <c r="J34" s="27">
        <v>1</v>
      </c>
      <c r="K34" s="28" t="s">
        <v>568</v>
      </c>
      <c r="L34" s="27">
        <v>1</v>
      </c>
      <c r="M34" s="28" t="s">
        <v>568</v>
      </c>
      <c r="N34" s="27">
        <v>1</v>
      </c>
      <c r="O34" s="28" t="s">
        <v>568</v>
      </c>
      <c r="P34" s="27">
        <v>1</v>
      </c>
      <c r="R34" s="25" t="s">
        <v>250</v>
      </c>
    </row>
    <row r="36" spans="1:18" x14ac:dyDescent="0.3">
      <c r="A36" t="s">
        <v>621</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X49"/>
  <sheetViews>
    <sheetView workbookViewId="0">
      <selection activeCell="A49" sqref="A49"/>
    </sheetView>
  </sheetViews>
  <sheetFormatPr defaultRowHeight="14.4" x14ac:dyDescent="0.3"/>
  <cols>
    <col min="1" max="1" width="38" bestFit="1" customWidth="1"/>
    <col min="2" max="2" width="11.33203125" style="11" customWidth="1"/>
    <col min="3" max="3" width="11.44140625" style="12" hidden="1" customWidth="1"/>
    <col min="4" max="4" width="11.33203125" style="11" customWidth="1"/>
    <col min="5" max="5" width="11.44140625" style="12" hidden="1" customWidth="1"/>
    <col min="6" max="6" width="11.33203125" style="11" customWidth="1"/>
    <col min="7" max="7" width="11.44140625" style="12" hidden="1" customWidth="1"/>
    <col min="8" max="8" width="10.6640625" style="11" customWidth="1"/>
    <col min="9" max="9" width="11.44140625" style="12" hidden="1" customWidth="1"/>
    <col min="10" max="10" width="11.21875" style="11" customWidth="1"/>
    <col min="11" max="11" width="12.109375" style="12" hidden="1" customWidth="1"/>
    <col min="12" max="12" width="10.5546875" style="11" customWidth="1"/>
    <col min="13" max="13" width="11.33203125" style="12" hidden="1" customWidth="1"/>
    <col min="14" max="14" width="10.6640625" style="11" customWidth="1"/>
    <col min="15" max="15" width="11.33203125" style="12" hidden="1" customWidth="1"/>
    <col min="16" max="16" width="11.44140625" style="11" customWidth="1"/>
    <col min="17" max="17" width="12.109375" style="12" hidden="1" customWidth="1"/>
    <col min="18" max="18" width="11.44140625" style="11" customWidth="1"/>
    <col min="19" max="19" width="12.109375" style="12" hidden="1" customWidth="1"/>
    <col min="20" max="20" width="10.77734375" style="11" customWidth="1"/>
    <col min="21" max="21" width="13.6640625" style="12" hidden="1" customWidth="1"/>
    <col min="22" max="22" width="12.88671875" customWidth="1"/>
    <col min="23" max="23" width="14.6640625" customWidth="1"/>
    <col min="24" max="35" width="9.109375" customWidth="1"/>
  </cols>
  <sheetData>
    <row r="1" spans="1:24" x14ac:dyDescent="0.3">
      <c r="B1" s="7"/>
      <c r="C1" s="7"/>
      <c r="D1" s="7"/>
      <c r="E1" s="7"/>
      <c r="F1" s="7"/>
      <c r="G1" s="7"/>
      <c r="H1" s="7"/>
      <c r="I1" s="7"/>
      <c r="J1" s="7"/>
      <c r="K1" s="7"/>
      <c r="L1" s="7"/>
      <c r="M1" s="7"/>
      <c r="N1" s="7"/>
      <c r="O1" s="7"/>
      <c r="P1" s="7"/>
      <c r="Q1" s="7"/>
      <c r="R1" s="7"/>
      <c r="S1" s="7"/>
      <c r="T1" s="7"/>
      <c r="U1" s="7"/>
    </row>
    <row r="2" spans="1:24" ht="15.6" x14ac:dyDescent="0.3">
      <c r="A2" s="40" t="s">
        <v>798</v>
      </c>
      <c r="B2" s="7"/>
      <c r="C2" s="7"/>
      <c r="D2" s="7"/>
      <c r="E2" s="7"/>
      <c r="F2" s="7"/>
      <c r="G2" s="7"/>
      <c r="H2" s="7"/>
      <c r="I2" s="7"/>
      <c r="J2" s="7"/>
      <c r="K2" s="7"/>
      <c r="L2" s="7"/>
      <c r="M2" s="7"/>
      <c r="N2" s="7"/>
      <c r="O2" s="7"/>
      <c r="P2" s="7"/>
      <c r="Q2" s="7"/>
      <c r="R2" s="7"/>
      <c r="S2" s="7"/>
      <c r="T2" s="7"/>
      <c r="U2" s="7"/>
    </row>
    <row r="3" spans="1:24" ht="15" thickBot="1" x14ac:dyDescent="0.35">
      <c r="B3" s="7"/>
      <c r="C3" s="7"/>
      <c r="D3" s="7"/>
      <c r="E3" s="7"/>
      <c r="F3" s="7"/>
      <c r="G3" s="7"/>
      <c r="H3" s="7"/>
      <c r="I3" s="7"/>
      <c r="J3" s="7"/>
      <c r="K3" s="7"/>
      <c r="L3" s="7"/>
      <c r="M3" s="7"/>
      <c r="N3" s="7"/>
      <c r="O3" s="7"/>
      <c r="P3" s="7"/>
      <c r="Q3" s="7"/>
      <c r="R3" s="7"/>
      <c r="S3" s="7"/>
      <c r="T3" s="7"/>
      <c r="U3" s="7"/>
    </row>
    <row r="4" spans="1:24" s="22" customFormat="1" ht="45" customHeight="1" x14ac:dyDescent="0.3">
      <c r="A4" s="19" t="s">
        <v>56</v>
      </c>
      <c r="B4" s="20" t="s">
        <v>821</v>
      </c>
      <c r="C4" s="20" t="s">
        <v>300</v>
      </c>
      <c r="D4" s="20" t="s">
        <v>771</v>
      </c>
      <c r="E4" s="20" t="s">
        <v>301</v>
      </c>
      <c r="F4" s="20" t="s">
        <v>715</v>
      </c>
      <c r="G4" s="20" t="s">
        <v>251</v>
      </c>
      <c r="H4" s="20" t="s">
        <v>690</v>
      </c>
      <c r="I4" s="20" t="s">
        <v>252</v>
      </c>
      <c r="J4" s="20" t="s">
        <v>623</v>
      </c>
      <c r="K4" s="20" t="s">
        <v>253</v>
      </c>
      <c r="L4" s="20" t="s">
        <v>624</v>
      </c>
      <c r="M4" s="20" t="s">
        <v>254</v>
      </c>
      <c r="N4" s="20" t="s">
        <v>625</v>
      </c>
      <c r="O4" s="20" t="s">
        <v>255</v>
      </c>
      <c r="P4" s="20" t="s">
        <v>626</v>
      </c>
      <c r="Q4" s="20" t="s">
        <v>256</v>
      </c>
      <c r="R4" s="20" t="s">
        <v>627</v>
      </c>
      <c r="S4" s="20" t="s">
        <v>86</v>
      </c>
      <c r="T4" s="20" t="s">
        <v>628</v>
      </c>
      <c r="U4" s="20" t="s">
        <v>87</v>
      </c>
      <c r="V4" s="20" t="s">
        <v>629</v>
      </c>
      <c r="W4" s="21" t="s">
        <v>63</v>
      </c>
      <c r="X4" s="22" t="s">
        <v>803</v>
      </c>
    </row>
    <row r="5" spans="1:24" x14ac:dyDescent="0.3">
      <c r="A5" t="s">
        <v>794</v>
      </c>
      <c r="B5" s="11">
        <v>14.5</v>
      </c>
      <c r="C5" s="12" t="s">
        <v>80</v>
      </c>
      <c r="D5" s="11">
        <v>14.5</v>
      </c>
      <c r="F5" s="11">
        <v>14.5</v>
      </c>
      <c r="H5" s="11">
        <v>14.5</v>
      </c>
      <c r="J5" s="11">
        <v>14.5</v>
      </c>
      <c r="L5" s="11">
        <v>14.5</v>
      </c>
      <c r="N5" s="11">
        <v>14.5</v>
      </c>
      <c r="P5" s="11">
        <v>14.5</v>
      </c>
      <c r="R5" s="11">
        <v>14.5</v>
      </c>
      <c r="T5" s="11">
        <v>14.5</v>
      </c>
      <c r="V5">
        <v>14.5</v>
      </c>
      <c r="X5" t="s">
        <v>793</v>
      </c>
    </row>
    <row r="6" spans="1:24" x14ac:dyDescent="0.3">
      <c r="A6" t="s">
        <v>65</v>
      </c>
      <c r="B6" s="16"/>
      <c r="C6" s="17" t="s">
        <v>568</v>
      </c>
      <c r="D6" s="16"/>
      <c r="E6" s="17" t="s">
        <v>568</v>
      </c>
      <c r="F6" s="16"/>
      <c r="G6" s="17" t="s">
        <v>568</v>
      </c>
      <c r="H6" s="16"/>
      <c r="I6" s="17" t="s">
        <v>568</v>
      </c>
      <c r="J6" s="16"/>
      <c r="K6" s="17" t="s">
        <v>568</v>
      </c>
      <c r="L6" s="16"/>
      <c r="M6" s="17" t="s">
        <v>568</v>
      </c>
      <c r="N6" s="16"/>
      <c r="O6" s="17" t="s">
        <v>568</v>
      </c>
      <c r="P6" s="16"/>
      <c r="Q6" s="17" t="s">
        <v>568</v>
      </c>
      <c r="R6" s="16"/>
      <c r="S6" s="17" t="s">
        <v>64</v>
      </c>
      <c r="T6" s="16"/>
      <c r="U6" s="17" t="s">
        <v>568</v>
      </c>
      <c r="V6" s="15"/>
      <c r="W6" t="s">
        <v>595</v>
      </c>
      <c r="X6" s="1"/>
    </row>
    <row r="7" spans="1:24" ht="18" customHeight="1" x14ac:dyDescent="0.3">
      <c r="A7" t="s">
        <v>532</v>
      </c>
      <c r="B7" s="32" t="b">
        <v>1</v>
      </c>
      <c r="C7" s="33" t="s">
        <v>568</v>
      </c>
      <c r="D7" s="32" t="b">
        <v>1</v>
      </c>
      <c r="E7" s="33" t="s">
        <v>568</v>
      </c>
      <c r="F7" s="32" t="b">
        <v>1</v>
      </c>
      <c r="G7" s="33" t="s">
        <v>568</v>
      </c>
      <c r="H7" s="32" t="b">
        <v>1</v>
      </c>
      <c r="I7" s="33" t="s">
        <v>568</v>
      </c>
      <c r="J7" s="32" t="b">
        <v>1</v>
      </c>
      <c r="K7" s="33" t="s">
        <v>568</v>
      </c>
      <c r="L7" s="32" t="b">
        <v>1</v>
      </c>
      <c r="M7" s="33" t="s">
        <v>568</v>
      </c>
      <c r="N7" s="32" t="b">
        <v>1</v>
      </c>
      <c r="O7" s="33" t="s">
        <v>178</v>
      </c>
      <c r="P7" s="32" t="b">
        <v>0</v>
      </c>
      <c r="Q7" s="33" t="s">
        <v>568</v>
      </c>
      <c r="R7" s="32" t="b">
        <v>0</v>
      </c>
      <c r="S7" s="33" t="s">
        <v>80</v>
      </c>
      <c r="T7" s="32" t="b">
        <v>0</v>
      </c>
      <c r="U7" s="33" t="s">
        <v>568</v>
      </c>
      <c r="V7" s="34" t="b">
        <v>0</v>
      </c>
      <c r="W7" t="s">
        <v>613</v>
      </c>
      <c r="X7" t="s">
        <v>533</v>
      </c>
    </row>
    <row r="8" spans="1:24" x14ac:dyDescent="0.3">
      <c r="A8" t="s">
        <v>420</v>
      </c>
      <c r="B8" s="16">
        <v>15</v>
      </c>
      <c r="C8" s="17" t="s">
        <v>568</v>
      </c>
      <c r="D8" s="16">
        <v>15</v>
      </c>
      <c r="E8" s="17" t="s">
        <v>568</v>
      </c>
      <c r="F8" s="16">
        <v>15</v>
      </c>
      <c r="G8" s="17" t="s">
        <v>568</v>
      </c>
      <c r="H8" s="16">
        <v>15</v>
      </c>
      <c r="I8" s="17" t="s">
        <v>568</v>
      </c>
      <c r="J8" s="16">
        <v>15</v>
      </c>
      <c r="K8" s="17" t="s">
        <v>568</v>
      </c>
      <c r="L8" s="16">
        <v>15</v>
      </c>
      <c r="M8" s="17" t="s">
        <v>568</v>
      </c>
      <c r="N8" s="16">
        <v>15</v>
      </c>
      <c r="O8" s="17" t="s">
        <v>568</v>
      </c>
      <c r="P8" s="16">
        <v>15</v>
      </c>
      <c r="Q8" s="17" t="s">
        <v>568</v>
      </c>
      <c r="R8" s="16">
        <v>15</v>
      </c>
      <c r="S8" s="17" t="s">
        <v>80</v>
      </c>
      <c r="T8" s="16" t="s">
        <v>574</v>
      </c>
      <c r="U8" s="17" t="s">
        <v>568</v>
      </c>
      <c r="V8" s="15" t="s">
        <v>574</v>
      </c>
      <c r="W8" s="41" t="s">
        <v>612</v>
      </c>
      <c r="X8" t="s">
        <v>534</v>
      </c>
    </row>
    <row r="9" spans="1:24" x14ac:dyDescent="0.3">
      <c r="A9" t="s">
        <v>422</v>
      </c>
      <c r="B9" s="16">
        <v>0.1</v>
      </c>
      <c r="C9" s="17" t="s">
        <v>568</v>
      </c>
      <c r="D9" s="16">
        <v>0.1</v>
      </c>
      <c r="E9" s="17" t="s">
        <v>568</v>
      </c>
      <c r="F9" s="16">
        <v>0.1</v>
      </c>
      <c r="G9" s="17" t="s">
        <v>568</v>
      </c>
      <c r="H9" s="16">
        <v>0.1</v>
      </c>
      <c r="I9" s="17" t="s">
        <v>568</v>
      </c>
      <c r="J9" s="16">
        <v>0.1</v>
      </c>
      <c r="K9" s="17" t="s">
        <v>568</v>
      </c>
      <c r="L9" s="16">
        <v>0.1</v>
      </c>
      <c r="M9" s="17" t="s">
        <v>568</v>
      </c>
      <c r="N9" s="16">
        <v>0.1</v>
      </c>
      <c r="O9" s="17" t="s">
        <v>568</v>
      </c>
      <c r="P9" s="16">
        <v>0.1</v>
      </c>
      <c r="Q9" s="17" t="s">
        <v>568</v>
      </c>
      <c r="R9" s="16">
        <v>0.1</v>
      </c>
      <c r="S9" s="17" t="s">
        <v>568</v>
      </c>
      <c r="T9" s="16">
        <v>0.1</v>
      </c>
      <c r="U9" s="17" t="s">
        <v>568</v>
      </c>
      <c r="V9" s="15">
        <v>0.1</v>
      </c>
      <c r="X9" t="s">
        <v>423</v>
      </c>
    </row>
    <row r="10" spans="1:24" x14ac:dyDescent="0.3">
      <c r="A10" t="s">
        <v>66</v>
      </c>
      <c r="B10" s="16">
        <v>0</v>
      </c>
      <c r="C10" s="17" t="s">
        <v>568</v>
      </c>
      <c r="D10" s="16">
        <v>0</v>
      </c>
      <c r="E10" s="17" t="s">
        <v>568</v>
      </c>
      <c r="F10" s="16">
        <v>0</v>
      </c>
      <c r="G10" s="17" t="s">
        <v>568</v>
      </c>
      <c r="H10" s="16">
        <v>0</v>
      </c>
      <c r="I10" s="17" t="s">
        <v>568</v>
      </c>
      <c r="J10" s="16">
        <v>0</v>
      </c>
      <c r="K10" s="17" t="s">
        <v>568</v>
      </c>
      <c r="L10" s="16">
        <v>0</v>
      </c>
      <c r="M10" s="17" t="s">
        <v>568</v>
      </c>
      <c r="N10" s="16">
        <v>0</v>
      </c>
      <c r="O10" s="17" t="s">
        <v>568</v>
      </c>
      <c r="P10" s="16">
        <v>0</v>
      </c>
      <c r="Q10" s="17" t="s">
        <v>568</v>
      </c>
      <c r="R10" s="16">
        <v>0</v>
      </c>
      <c r="S10" s="17" t="s">
        <v>568</v>
      </c>
      <c r="T10" s="16">
        <v>0</v>
      </c>
      <c r="U10" s="17" t="s">
        <v>568</v>
      </c>
      <c r="V10" s="15">
        <v>0</v>
      </c>
      <c r="X10" t="s">
        <v>68</v>
      </c>
    </row>
    <row r="11" spans="1:24" x14ac:dyDescent="0.3">
      <c r="A11" t="s">
        <v>424</v>
      </c>
      <c r="B11" s="16">
        <v>101.6</v>
      </c>
      <c r="C11" s="17" t="s">
        <v>568</v>
      </c>
      <c r="D11" s="16">
        <v>101.6</v>
      </c>
      <c r="E11" s="17" t="s">
        <v>568</v>
      </c>
      <c r="F11" s="16">
        <v>101.6</v>
      </c>
      <c r="G11" s="17" t="s">
        <v>568</v>
      </c>
      <c r="H11" s="16">
        <v>101.6</v>
      </c>
      <c r="I11" s="17" t="s">
        <v>568</v>
      </c>
      <c r="J11" s="16">
        <v>101.6</v>
      </c>
      <c r="K11" s="17" t="s">
        <v>568</v>
      </c>
      <c r="L11" s="16">
        <v>101.6</v>
      </c>
      <c r="M11" s="17" t="s">
        <v>568</v>
      </c>
      <c r="N11" s="16">
        <v>101.6</v>
      </c>
      <c r="O11" s="17" t="s">
        <v>568</v>
      </c>
      <c r="P11" s="16">
        <v>101.6</v>
      </c>
      <c r="Q11" s="17" t="s">
        <v>568</v>
      </c>
      <c r="R11" s="16">
        <v>101.6</v>
      </c>
      <c r="S11" s="17" t="s">
        <v>568</v>
      </c>
      <c r="T11" s="16">
        <v>101.6</v>
      </c>
      <c r="U11" s="17" t="s">
        <v>568</v>
      </c>
      <c r="V11" s="15">
        <v>101.6</v>
      </c>
      <c r="X11" t="s">
        <v>425</v>
      </c>
    </row>
    <row r="12" spans="1:24" x14ac:dyDescent="0.3">
      <c r="A12" t="s">
        <v>69</v>
      </c>
      <c r="B12" s="16">
        <v>10</v>
      </c>
      <c r="C12" s="17" t="s">
        <v>568</v>
      </c>
      <c r="D12" s="16">
        <v>10</v>
      </c>
      <c r="E12" s="17" t="s">
        <v>568</v>
      </c>
      <c r="F12" s="16">
        <v>10</v>
      </c>
      <c r="G12" s="17" t="s">
        <v>568</v>
      </c>
      <c r="H12" s="16">
        <v>10</v>
      </c>
      <c r="I12" s="17" t="s">
        <v>568</v>
      </c>
      <c r="J12" s="16">
        <v>10</v>
      </c>
      <c r="K12" s="17" t="s">
        <v>568</v>
      </c>
      <c r="L12" s="16">
        <v>10</v>
      </c>
      <c r="M12" s="17" t="s">
        <v>568</v>
      </c>
      <c r="N12" s="16">
        <v>10</v>
      </c>
      <c r="O12" s="17" t="s">
        <v>568</v>
      </c>
      <c r="P12" s="16">
        <v>10</v>
      </c>
      <c r="Q12" s="17" t="s">
        <v>568</v>
      </c>
      <c r="R12" s="16">
        <v>10</v>
      </c>
      <c r="S12" s="17"/>
      <c r="T12" s="16">
        <v>10</v>
      </c>
      <c r="U12" s="17" t="s">
        <v>568</v>
      </c>
      <c r="V12" s="15">
        <v>10</v>
      </c>
      <c r="X12" t="s">
        <v>70</v>
      </c>
    </row>
    <row r="13" spans="1:24" x14ac:dyDescent="0.3">
      <c r="A13" t="s">
        <v>307</v>
      </c>
      <c r="B13" s="16">
        <v>141.30000000000001</v>
      </c>
      <c r="C13" s="17" t="s">
        <v>568</v>
      </c>
      <c r="D13" s="16">
        <v>141.30000000000001</v>
      </c>
      <c r="E13" s="17" t="s">
        <v>568</v>
      </c>
      <c r="F13" s="16">
        <v>141.30000000000001</v>
      </c>
      <c r="G13" s="17" t="s">
        <v>568</v>
      </c>
      <c r="H13" s="16">
        <v>141.30000000000001</v>
      </c>
      <c r="I13" s="17" t="s">
        <v>568</v>
      </c>
      <c r="J13" s="16">
        <v>141.30000000000001</v>
      </c>
      <c r="K13" s="17" t="s">
        <v>568</v>
      </c>
      <c r="L13" s="16">
        <v>141.30000000000001</v>
      </c>
      <c r="M13" s="17" t="s">
        <v>568</v>
      </c>
      <c r="N13" s="16">
        <v>141.30000000000001</v>
      </c>
      <c r="O13" s="17" t="s">
        <v>568</v>
      </c>
      <c r="P13" s="16">
        <v>141.30000000000001</v>
      </c>
      <c r="Q13" s="17" t="s">
        <v>568</v>
      </c>
      <c r="R13" s="16">
        <v>141.30000000000001</v>
      </c>
      <c r="S13" s="17" t="s">
        <v>568</v>
      </c>
      <c r="T13" s="16">
        <v>141.30000000000001</v>
      </c>
      <c r="U13" s="17" t="s">
        <v>568</v>
      </c>
      <c r="V13" s="15">
        <v>141.30000000000001</v>
      </c>
    </row>
    <row r="14" spans="1:24" x14ac:dyDescent="0.3">
      <c r="A14" t="s">
        <v>426</v>
      </c>
      <c r="B14" s="16">
        <v>1000000</v>
      </c>
      <c r="C14" s="17" t="s">
        <v>568</v>
      </c>
      <c r="D14" s="16">
        <v>1000000</v>
      </c>
      <c r="E14" s="17" t="s">
        <v>568</v>
      </c>
      <c r="F14" s="16">
        <v>1000000</v>
      </c>
      <c r="G14" s="17" t="s">
        <v>568</v>
      </c>
      <c r="H14" s="16">
        <v>1000000</v>
      </c>
      <c r="I14" s="17" t="s">
        <v>568</v>
      </c>
      <c r="J14" s="16">
        <v>1000000</v>
      </c>
      <c r="K14" s="17" t="s">
        <v>568</v>
      </c>
      <c r="L14" s="16">
        <v>1000000</v>
      </c>
      <c r="M14" s="17" t="s">
        <v>568</v>
      </c>
      <c r="N14" s="16">
        <v>1000000</v>
      </c>
      <c r="O14" s="17" t="s">
        <v>568</v>
      </c>
      <c r="P14" s="16">
        <v>1000000</v>
      </c>
      <c r="Q14" s="17" t="s">
        <v>568</v>
      </c>
      <c r="R14" s="16">
        <v>1000000</v>
      </c>
      <c r="S14" s="17" t="s">
        <v>568</v>
      </c>
      <c r="T14" s="16">
        <v>1000000</v>
      </c>
      <c r="U14" s="17" t="s">
        <v>568</v>
      </c>
      <c r="V14" s="15">
        <v>1000000</v>
      </c>
    </row>
    <row r="15" spans="1:24" x14ac:dyDescent="0.3">
      <c r="A15" t="s">
        <v>72</v>
      </c>
      <c r="B15" s="16">
        <v>1</v>
      </c>
      <c r="C15" s="17" t="s">
        <v>568</v>
      </c>
      <c r="D15" s="16">
        <v>1</v>
      </c>
      <c r="E15" s="17" t="s">
        <v>568</v>
      </c>
      <c r="F15" s="16">
        <v>1</v>
      </c>
      <c r="G15" s="17" t="s">
        <v>568</v>
      </c>
      <c r="H15" s="16">
        <v>1</v>
      </c>
      <c r="I15" s="17" t="s">
        <v>568</v>
      </c>
      <c r="J15" s="16">
        <v>1</v>
      </c>
      <c r="K15" s="17" t="s">
        <v>568</v>
      </c>
      <c r="L15" s="16">
        <v>1</v>
      </c>
      <c r="M15" s="17" t="s">
        <v>568</v>
      </c>
      <c r="N15" s="16">
        <v>1</v>
      </c>
      <c r="O15" s="17" t="s">
        <v>568</v>
      </c>
      <c r="P15" s="16">
        <v>1</v>
      </c>
      <c r="Q15" s="17" t="s">
        <v>568</v>
      </c>
      <c r="R15" s="16">
        <v>1</v>
      </c>
      <c r="S15" s="17" t="s">
        <v>568</v>
      </c>
      <c r="T15" s="16">
        <v>1</v>
      </c>
      <c r="U15" s="17" t="s">
        <v>568</v>
      </c>
      <c r="V15" s="15">
        <v>1</v>
      </c>
      <c r="W15" t="s">
        <v>748</v>
      </c>
      <c r="X15" t="s">
        <v>749</v>
      </c>
    </row>
    <row r="16" spans="1:24" x14ac:dyDescent="0.3">
      <c r="A16" t="s">
        <v>535</v>
      </c>
      <c r="B16" s="16">
        <v>20</v>
      </c>
      <c r="C16" s="17" t="s">
        <v>568</v>
      </c>
      <c r="D16" s="16">
        <v>20</v>
      </c>
      <c r="E16" s="17" t="s">
        <v>568</v>
      </c>
      <c r="F16" s="16">
        <v>20</v>
      </c>
      <c r="G16" s="17" t="s">
        <v>568</v>
      </c>
      <c r="H16" s="16">
        <v>20</v>
      </c>
      <c r="I16" s="17" t="s">
        <v>568</v>
      </c>
      <c r="J16" s="16">
        <v>20</v>
      </c>
      <c r="K16" s="17" t="s">
        <v>568</v>
      </c>
      <c r="L16" s="16">
        <v>20</v>
      </c>
      <c r="M16" s="17" t="s">
        <v>568</v>
      </c>
      <c r="N16" s="16">
        <v>20</v>
      </c>
      <c r="O16" s="17" t="s">
        <v>568</v>
      </c>
      <c r="P16" s="16">
        <v>20</v>
      </c>
      <c r="Q16" s="17" t="s">
        <v>568</v>
      </c>
      <c r="R16" s="16">
        <v>20</v>
      </c>
      <c r="S16" s="17" t="s">
        <v>80</v>
      </c>
      <c r="T16" s="16">
        <v>20</v>
      </c>
      <c r="U16" s="17" t="s">
        <v>568</v>
      </c>
      <c r="V16" s="15">
        <v>20</v>
      </c>
      <c r="X16" t="s">
        <v>536</v>
      </c>
    </row>
    <row r="17" spans="1:24" x14ac:dyDescent="0.3">
      <c r="A17" t="s">
        <v>537</v>
      </c>
      <c r="B17" s="16">
        <v>0.05</v>
      </c>
      <c r="C17" s="17" t="s">
        <v>568</v>
      </c>
      <c r="D17" s="16">
        <v>0.05</v>
      </c>
      <c r="E17" s="17" t="s">
        <v>568</v>
      </c>
      <c r="F17" s="16">
        <v>0.05</v>
      </c>
      <c r="G17" s="17" t="s">
        <v>568</v>
      </c>
      <c r="H17" s="16">
        <v>0.05</v>
      </c>
      <c r="I17" s="17" t="s">
        <v>568</v>
      </c>
      <c r="J17" s="16">
        <v>0.05</v>
      </c>
      <c r="K17" s="17" t="s">
        <v>568</v>
      </c>
      <c r="L17" s="16">
        <v>0.05</v>
      </c>
      <c r="M17" s="17" t="s">
        <v>568</v>
      </c>
      <c r="N17" s="16">
        <v>0.05</v>
      </c>
      <c r="O17" s="17" t="s">
        <v>568</v>
      </c>
      <c r="P17" s="16">
        <v>0.05</v>
      </c>
      <c r="Q17" s="17" t="s">
        <v>568</v>
      </c>
      <c r="R17" s="16">
        <v>0.05</v>
      </c>
      <c r="S17" s="17" t="s">
        <v>80</v>
      </c>
      <c r="T17" s="16" t="s">
        <v>574</v>
      </c>
      <c r="U17" s="17" t="s">
        <v>568</v>
      </c>
      <c r="V17" s="15" t="s">
        <v>574</v>
      </c>
      <c r="W17" t="s">
        <v>612</v>
      </c>
      <c r="X17" t="s">
        <v>538</v>
      </c>
    </row>
    <row r="18" spans="1:24" x14ac:dyDescent="0.3">
      <c r="A18" t="s">
        <v>428</v>
      </c>
      <c r="B18" s="16">
        <v>6</v>
      </c>
      <c r="C18" s="17" t="s">
        <v>568</v>
      </c>
      <c r="D18" s="16">
        <v>6</v>
      </c>
      <c r="E18" s="17" t="s">
        <v>568</v>
      </c>
      <c r="F18" s="16">
        <v>6</v>
      </c>
      <c r="G18" s="17" t="s">
        <v>568</v>
      </c>
      <c r="H18" s="16">
        <v>6</v>
      </c>
      <c r="I18" s="17" t="s">
        <v>568</v>
      </c>
      <c r="J18" s="16">
        <v>6</v>
      </c>
      <c r="K18" s="17" t="s">
        <v>568</v>
      </c>
      <c r="L18" s="16">
        <v>6</v>
      </c>
      <c r="M18" s="17" t="s">
        <v>568</v>
      </c>
      <c r="N18" s="16">
        <v>6</v>
      </c>
      <c r="O18" s="17" t="s">
        <v>568</v>
      </c>
      <c r="P18" s="16">
        <v>6</v>
      </c>
      <c r="Q18" s="17" t="s">
        <v>568</v>
      </c>
      <c r="R18" s="16">
        <v>6</v>
      </c>
      <c r="S18" s="17" t="s">
        <v>568</v>
      </c>
      <c r="T18" s="16">
        <v>6</v>
      </c>
      <c r="U18" s="17" t="s">
        <v>568</v>
      </c>
      <c r="V18" s="15">
        <v>6</v>
      </c>
    </row>
    <row r="19" spans="1:24" x14ac:dyDescent="0.3">
      <c r="A19" t="s">
        <v>429</v>
      </c>
      <c r="B19" s="16">
        <v>6</v>
      </c>
      <c r="C19" s="17" t="s">
        <v>568</v>
      </c>
      <c r="D19" s="16">
        <v>6</v>
      </c>
      <c r="E19" s="17" t="s">
        <v>568</v>
      </c>
      <c r="F19" s="16">
        <v>6</v>
      </c>
      <c r="G19" s="17" t="s">
        <v>568</v>
      </c>
      <c r="H19" s="16">
        <v>6</v>
      </c>
      <c r="I19" s="17" t="s">
        <v>568</v>
      </c>
      <c r="J19" s="16">
        <v>6</v>
      </c>
      <c r="K19" s="17" t="s">
        <v>568</v>
      </c>
      <c r="L19" s="16">
        <v>6</v>
      </c>
      <c r="M19" s="17" t="s">
        <v>568</v>
      </c>
      <c r="N19" s="16">
        <v>6</v>
      </c>
      <c r="O19" s="17" t="s">
        <v>568</v>
      </c>
      <c r="P19" s="16">
        <v>6</v>
      </c>
      <c r="Q19" s="17" t="s">
        <v>568</v>
      </c>
      <c r="R19" s="16">
        <v>6</v>
      </c>
      <c r="S19" s="17" t="s">
        <v>568</v>
      </c>
      <c r="T19" s="16">
        <v>6</v>
      </c>
      <c r="U19" s="17" t="s">
        <v>568</v>
      </c>
      <c r="V19" s="15">
        <v>6</v>
      </c>
    </row>
    <row r="20" spans="1:24" x14ac:dyDescent="0.3">
      <c r="A20" t="s">
        <v>430</v>
      </c>
      <c r="B20" s="16">
        <v>0.2</v>
      </c>
      <c r="C20" s="17" t="s">
        <v>568</v>
      </c>
      <c r="D20" s="16">
        <v>0.2</v>
      </c>
      <c r="E20" s="17" t="s">
        <v>568</v>
      </c>
      <c r="F20" s="16">
        <v>0.2</v>
      </c>
      <c r="G20" s="17" t="s">
        <v>568</v>
      </c>
      <c r="H20" s="16">
        <v>0.2</v>
      </c>
      <c r="I20" s="17" t="s">
        <v>568</v>
      </c>
      <c r="J20" s="16">
        <v>0.2</v>
      </c>
      <c r="K20" s="17" t="s">
        <v>568</v>
      </c>
      <c r="L20" s="16">
        <v>0.2</v>
      </c>
      <c r="M20" s="17" t="s">
        <v>568</v>
      </c>
      <c r="N20" s="16">
        <v>0.2</v>
      </c>
      <c r="O20" s="17" t="s">
        <v>568</v>
      </c>
      <c r="P20" s="16">
        <v>0.2</v>
      </c>
      <c r="Q20" s="17" t="s">
        <v>568</v>
      </c>
      <c r="R20" s="16">
        <v>0.2</v>
      </c>
      <c r="S20" s="17" t="s">
        <v>568</v>
      </c>
      <c r="T20" s="16">
        <v>0.2</v>
      </c>
      <c r="U20" s="17" t="s">
        <v>568</v>
      </c>
      <c r="V20" s="15">
        <v>0.2</v>
      </c>
      <c r="X20" t="s">
        <v>431</v>
      </c>
    </row>
    <row r="21" spans="1:24" x14ac:dyDescent="0.3">
      <c r="A21" t="s">
        <v>432</v>
      </c>
      <c r="B21" s="16">
        <v>304.8</v>
      </c>
      <c r="C21" s="17" t="s">
        <v>568</v>
      </c>
      <c r="D21" s="16">
        <v>304.8</v>
      </c>
      <c r="E21" s="17" t="s">
        <v>568</v>
      </c>
      <c r="F21" s="16">
        <v>304.8</v>
      </c>
      <c r="G21" s="17" t="s">
        <v>568</v>
      </c>
      <c r="H21" s="16">
        <v>304.8</v>
      </c>
      <c r="I21" s="17" t="s">
        <v>568</v>
      </c>
      <c r="J21" s="16">
        <v>304.8</v>
      </c>
      <c r="K21" s="17" t="s">
        <v>568</v>
      </c>
      <c r="L21" s="16">
        <v>304.8</v>
      </c>
      <c r="M21" s="17" t="s">
        <v>568</v>
      </c>
      <c r="N21" s="16">
        <v>304.8</v>
      </c>
      <c r="O21" s="17" t="s">
        <v>568</v>
      </c>
      <c r="P21" s="16">
        <v>304.8</v>
      </c>
      <c r="Q21" s="17" t="s">
        <v>568</v>
      </c>
      <c r="R21" s="16">
        <v>304.8</v>
      </c>
      <c r="S21" s="17" t="s">
        <v>568</v>
      </c>
      <c r="T21" s="16">
        <v>304.8</v>
      </c>
      <c r="U21" s="17" t="s">
        <v>568</v>
      </c>
      <c r="V21" s="15">
        <v>304.8</v>
      </c>
      <c r="X21" t="s">
        <v>433</v>
      </c>
    </row>
    <row r="22" spans="1:24" x14ac:dyDescent="0.3">
      <c r="A22" t="s">
        <v>309</v>
      </c>
      <c r="B22" s="16">
        <v>30.4</v>
      </c>
      <c r="C22" s="17" t="s">
        <v>568</v>
      </c>
      <c r="D22" s="16">
        <v>30.4</v>
      </c>
      <c r="E22" s="17" t="s">
        <v>568</v>
      </c>
      <c r="F22" s="16">
        <v>30.4</v>
      </c>
      <c r="G22" s="17" t="s">
        <v>568</v>
      </c>
      <c r="H22" s="16">
        <v>30.4</v>
      </c>
      <c r="I22" s="17" t="s">
        <v>568</v>
      </c>
      <c r="J22" s="16">
        <v>30.4</v>
      </c>
      <c r="K22" s="17" t="s">
        <v>568</v>
      </c>
      <c r="L22" s="16">
        <v>30.4</v>
      </c>
      <c r="M22" s="17" t="s">
        <v>568</v>
      </c>
      <c r="N22" s="16">
        <v>30.4</v>
      </c>
      <c r="O22" s="17" t="s">
        <v>568</v>
      </c>
      <c r="P22" s="16">
        <v>30.4</v>
      </c>
      <c r="Q22" s="17" t="s">
        <v>568</v>
      </c>
      <c r="R22" s="16">
        <v>30.4</v>
      </c>
      <c r="S22" s="17" t="s">
        <v>568</v>
      </c>
      <c r="T22" s="16">
        <v>30.4</v>
      </c>
      <c r="U22" s="17" t="s">
        <v>568</v>
      </c>
      <c r="V22" s="15">
        <v>30.4</v>
      </c>
    </row>
    <row r="23" spans="1:24" x14ac:dyDescent="0.3">
      <c r="A23" t="s">
        <v>310</v>
      </c>
      <c r="B23" s="16">
        <v>0.15</v>
      </c>
      <c r="C23" s="17" t="s">
        <v>568</v>
      </c>
      <c r="D23" s="16">
        <v>0.15</v>
      </c>
      <c r="E23" s="17" t="s">
        <v>568</v>
      </c>
      <c r="F23" s="16">
        <v>0.15</v>
      </c>
      <c r="G23" s="17" t="s">
        <v>568</v>
      </c>
      <c r="H23" s="16">
        <v>0.15</v>
      </c>
      <c r="I23" s="17" t="s">
        <v>568</v>
      </c>
      <c r="J23" s="16">
        <v>0.15</v>
      </c>
      <c r="K23" s="17" t="s">
        <v>568</v>
      </c>
      <c r="L23" s="16">
        <v>0.15</v>
      </c>
      <c r="M23" s="17" t="s">
        <v>568</v>
      </c>
      <c r="N23" s="16">
        <v>0.15</v>
      </c>
      <c r="O23" s="17" t="s">
        <v>568</v>
      </c>
      <c r="P23" s="16">
        <v>0.15</v>
      </c>
      <c r="Q23" s="17" t="s">
        <v>80</v>
      </c>
      <c r="R23" s="16">
        <v>0.15</v>
      </c>
      <c r="S23" s="17" t="s">
        <v>568</v>
      </c>
      <c r="T23" s="16">
        <v>0.15</v>
      </c>
      <c r="U23" s="17" t="s">
        <v>568</v>
      </c>
      <c r="V23" s="15">
        <v>0.15</v>
      </c>
      <c r="X23" t="s">
        <v>311</v>
      </c>
    </row>
    <row r="24" spans="1:24" x14ac:dyDescent="0.3">
      <c r="A24" t="s">
        <v>312</v>
      </c>
      <c r="B24" s="16">
        <v>0.8</v>
      </c>
      <c r="C24" s="17" t="s">
        <v>568</v>
      </c>
      <c r="D24" s="16">
        <v>0.8</v>
      </c>
      <c r="E24" s="17" t="s">
        <v>568</v>
      </c>
      <c r="F24" s="16">
        <v>0.8</v>
      </c>
      <c r="G24" s="17" t="s">
        <v>568</v>
      </c>
      <c r="H24" s="16">
        <v>0.8</v>
      </c>
      <c r="I24" s="17" t="s">
        <v>568</v>
      </c>
      <c r="J24" s="16">
        <v>0.8</v>
      </c>
      <c r="K24" s="17" t="s">
        <v>568</v>
      </c>
      <c r="L24" s="16">
        <v>0.8</v>
      </c>
      <c r="M24" s="17" t="s">
        <v>568</v>
      </c>
      <c r="N24" s="16">
        <v>0.8</v>
      </c>
      <c r="O24" s="17" t="s">
        <v>568</v>
      </c>
      <c r="P24" s="16">
        <v>0.8</v>
      </c>
      <c r="Q24" s="17" t="s">
        <v>568</v>
      </c>
      <c r="R24" s="16">
        <v>0.8</v>
      </c>
      <c r="S24" s="17" t="s">
        <v>568</v>
      </c>
      <c r="T24" s="16">
        <v>0.8</v>
      </c>
      <c r="U24" s="17" t="s">
        <v>568</v>
      </c>
      <c r="V24" s="15">
        <v>0.8</v>
      </c>
    </row>
    <row r="25" spans="1:24" x14ac:dyDescent="0.3">
      <c r="A25" t="s">
        <v>313</v>
      </c>
      <c r="B25" s="16">
        <v>14</v>
      </c>
      <c r="C25" s="17" t="s">
        <v>568</v>
      </c>
      <c r="D25" s="16">
        <v>14</v>
      </c>
      <c r="E25" s="17" t="s">
        <v>568</v>
      </c>
      <c r="F25" s="16">
        <v>14</v>
      </c>
      <c r="G25" s="17" t="s">
        <v>568</v>
      </c>
      <c r="H25" s="16">
        <v>14</v>
      </c>
      <c r="I25" s="17" t="s">
        <v>568</v>
      </c>
      <c r="J25" s="16">
        <v>14</v>
      </c>
      <c r="K25" s="17" t="s">
        <v>568</v>
      </c>
      <c r="L25" s="16">
        <v>14</v>
      </c>
      <c r="M25" s="17" t="s">
        <v>568</v>
      </c>
      <c r="N25" s="16">
        <v>14</v>
      </c>
      <c r="O25" s="17" t="s">
        <v>568</v>
      </c>
      <c r="P25" s="16">
        <v>14</v>
      </c>
      <c r="Q25" s="17" t="s">
        <v>568</v>
      </c>
      <c r="R25" s="16">
        <v>14</v>
      </c>
      <c r="S25" s="17" t="s">
        <v>568</v>
      </c>
      <c r="T25" s="16">
        <v>14</v>
      </c>
      <c r="U25" s="17" t="s">
        <v>568</v>
      </c>
      <c r="V25" s="15">
        <v>14</v>
      </c>
    </row>
    <row r="26" spans="1:24" x14ac:dyDescent="0.3">
      <c r="A26" t="s">
        <v>77</v>
      </c>
      <c r="B26" s="16">
        <v>0.254</v>
      </c>
      <c r="C26" s="17" t="s">
        <v>568</v>
      </c>
      <c r="D26" s="16">
        <v>0.254</v>
      </c>
      <c r="E26" s="17" t="s">
        <v>568</v>
      </c>
      <c r="F26" s="16">
        <v>0.254</v>
      </c>
      <c r="G26" s="17" t="s">
        <v>568</v>
      </c>
      <c r="H26" s="16">
        <v>0.254</v>
      </c>
      <c r="I26" s="17" t="s">
        <v>568</v>
      </c>
      <c r="J26" s="16">
        <v>0.254</v>
      </c>
      <c r="K26" s="17" t="s">
        <v>568</v>
      </c>
      <c r="L26" s="16">
        <v>0.254</v>
      </c>
      <c r="M26" s="17" t="s">
        <v>568</v>
      </c>
      <c r="N26" s="16">
        <v>0.254</v>
      </c>
      <c r="O26" s="17" t="s">
        <v>568</v>
      </c>
      <c r="P26" s="16">
        <v>0.254</v>
      </c>
      <c r="Q26" s="17" t="s">
        <v>568</v>
      </c>
      <c r="R26" s="16">
        <v>0.254</v>
      </c>
      <c r="S26" s="17" t="s">
        <v>568</v>
      </c>
      <c r="T26" s="16">
        <v>0.254</v>
      </c>
      <c r="U26" s="17" t="s">
        <v>568</v>
      </c>
      <c r="V26" s="15">
        <v>0.254</v>
      </c>
    </row>
    <row r="27" spans="1:24" x14ac:dyDescent="0.3">
      <c r="A27" t="s">
        <v>434</v>
      </c>
      <c r="B27" s="16" t="b">
        <v>1</v>
      </c>
      <c r="C27" s="17" t="s">
        <v>568</v>
      </c>
      <c r="D27" s="16" t="b">
        <v>1</v>
      </c>
      <c r="E27" s="17" t="s">
        <v>568</v>
      </c>
      <c r="F27" s="16" t="b">
        <v>1</v>
      </c>
      <c r="G27" s="17" t="s">
        <v>568</v>
      </c>
      <c r="H27" s="16" t="b">
        <v>1</v>
      </c>
      <c r="I27" s="17" t="s">
        <v>568</v>
      </c>
      <c r="J27" s="16" t="b">
        <v>1</v>
      </c>
      <c r="K27" s="17" t="s">
        <v>568</v>
      </c>
      <c r="L27" s="16" t="b">
        <v>1</v>
      </c>
      <c r="M27" s="17" t="s">
        <v>568</v>
      </c>
      <c r="N27" s="16" t="b">
        <v>1</v>
      </c>
      <c r="O27" s="17" t="s">
        <v>568</v>
      </c>
      <c r="P27" s="16" t="b">
        <v>1</v>
      </c>
      <c r="Q27" s="17" t="s">
        <v>568</v>
      </c>
      <c r="R27" s="16" t="b">
        <v>1</v>
      </c>
      <c r="S27" s="17" t="s">
        <v>568</v>
      </c>
      <c r="T27" s="16" t="b">
        <v>1</v>
      </c>
      <c r="U27" s="17" t="s">
        <v>568</v>
      </c>
      <c r="V27" s="15" t="b">
        <v>1</v>
      </c>
      <c r="X27" t="s">
        <v>435</v>
      </c>
    </row>
    <row r="28" spans="1:24" x14ac:dyDescent="0.3">
      <c r="A28" t="s">
        <v>696</v>
      </c>
      <c r="B28" s="32" t="s">
        <v>741</v>
      </c>
      <c r="C28" s="33" t="s">
        <v>772</v>
      </c>
      <c r="D28" s="32" t="s">
        <v>741</v>
      </c>
      <c r="E28" s="33" t="s">
        <v>772</v>
      </c>
      <c r="F28" s="32" t="s">
        <v>697</v>
      </c>
      <c r="G28" s="33" t="s">
        <v>80</v>
      </c>
      <c r="H28" s="32" t="s">
        <v>697</v>
      </c>
      <c r="I28" s="33" t="s">
        <v>694</v>
      </c>
      <c r="J28" s="32" t="s">
        <v>697</v>
      </c>
      <c r="K28" s="33" t="s">
        <v>694</v>
      </c>
      <c r="L28" s="32" t="s">
        <v>697</v>
      </c>
      <c r="M28" s="33" t="s">
        <v>694</v>
      </c>
      <c r="N28" s="32" t="s">
        <v>697</v>
      </c>
      <c r="O28" s="33" t="s">
        <v>694</v>
      </c>
      <c r="P28" s="32" t="s">
        <v>697</v>
      </c>
      <c r="Q28" s="33" t="s">
        <v>694</v>
      </c>
      <c r="R28" s="32" t="s">
        <v>697</v>
      </c>
      <c r="S28" s="33" t="s">
        <v>694</v>
      </c>
      <c r="T28" s="32" t="s">
        <v>697</v>
      </c>
      <c r="U28" s="33" t="s">
        <v>694</v>
      </c>
      <c r="V28" s="32" t="s">
        <v>697</v>
      </c>
      <c r="W28" s="17"/>
      <c r="X28" s="15" t="s">
        <v>698</v>
      </c>
    </row>
    <row r="29" spans="1:24" x14ac:dyDescent="0.3">
      <c r="A29" t="s">
        <v>436</v>
      </c>
      <c r="B29" s="16" t="b">
        <v>1</v>
      </c>
      <c r="C29" s="17" t="s">
        <v>568</v>
      </c>
      <c r="D29" s="16" t="b">
        <v>1</v>
      </c>
      <c r="E29" s="17" t="s">
        <v>568</v>
      </c>
      <c r="F29" s="16" t="b">
        <v>1</v>
      </c>
      <c r="G29" s="17" t="s">
        <v>568</v>
      </c>
      <c r="H29" s="16" t="b">
        <v>1</v>
      </c>
      <c r="I29" s="17" t="s">
        <v>568</v>
      </c>
      <c r="J29" s="16" t="b">
        <v>1</v>
      </c>
      <c r="K29" s="17" t="s">
        <v>568</v>
      </c>
      <c r="L29" s="16" t="b">
        <v>1</v>
      </c>
      <c r="M29" s="17" t="s">
        <v>568</v>
      </c>
      <c r="N29" s="16" t="b">
        <v>1</v>
      </c>
      <c r="O29" s="17" t="s">
        <v>568</v>
      </c>
      <c r="P29" s="16" t="b">
        <v>1</v>
      </c>
      <c r="Q29" s="17" t="s">
        <v>568</v>
      </c>
      <c r="R29" s="16" t="b">
        <v>1</v>
      </c>
      <c r="S29" s="17" t="s">
        <v>568</v>
      </c>
      <c r="T29" s="16" t="b">
        <v>1</v>
      </c>
      <c r="U29" s="17" t="s">
        <v>568</v>
      </c>
      <c r="V29" s="15" t="b">
        <v>1</v>
      </c>
    </row>
    <row r="30" spans="1:24" x14ac:dyDescent="0.3">
      <c r="A30" t="s">
        <v>437</v>
      </c>
      <c r="B30" s="16" t="b">
        <v>1</v>
      </c>
      <c r="C30" s="17" t="s">
        <v>568</v>
      </c>
      <c r="D30" s="16" t="b">
        <v>1</v>
      </c>
      <c r="E30" s="17" t="s">
        <v>568</v>
      </c>
      <c r="F30" s="16" t="b">
        <v>1</v>
      </c>
      <c r="G30" s="17" t="s">
        <v>568</v>
      </c>
      <c r="H30" s="16" t="b">
        <v>1</v>
      </c>
      <c r="I30" s="17" t="s">
        <v>568</v>
      </c>
      <c r="J30" s="16" t="b">
        <v>1</v>
      </c>
      <c r="K30" s="17" t="s">
        <v>568</v>
      </c>
      <c r="L30" s="16" t="b">
        <v>1</v>
      </c>
      <c r="M30" s="17" t="s">
        <v>568</v>
      </c>
      <c r="N30" s="16" t="b">
        <v>1</v>
      </c>
      <c r="O30" s="17" t="s">
        <v>568</v>
      </c>
      <c r="P30" s="16" t="b">
        <v>1</v>
      </c>
      <c r="Q30" s="17" t="s">
        <v>568</v>
      </c>
      <c r="R30" s="16" t="b">
        <v>1</v>
      </c>
      <c r="S30" s="17" t="s">
        <v>568</v>
      </c>
      <c r="T30" s="16" t="b">
        <v>1</v>
      </c>
      <c r="U30" s="17" t="s">
        <v>568</v>
      </c>
      <c r="V30" s="15" t="b">
        <v>1</v>
      </c>
    </row>
    <row r="31" spans="1:24" x14ac:dyDescent="0.3">
      <c r="A31" t="s">
        <v>81</v>
      </c>
      <c r="B31" s="16" t="b">
        <v>1</v>
      </c>
      <c r="C31" s="17" t="s">
        <v>568</v>
      </c>
      <c r="D31" s="16" t="b">
        <v>1</v>
      </c>
      <c r="E31" s="17" t="s">
        <v>568</v>
      </c>
      <c r="F31" s="16" t="b">
        <v>1</v>
      </c>
      <c r="G31" s="17" t="s">
        <v>568</v>
      </c>
      <c r="H31" s="16" t="b">
        <v>1</v>
      </c>
      <c r="I31" s="17" t="s">
        <v>568</v>
      </c>
      <c r="J31" s="16" t="b">
        <v>1</v>
      </c>
      <c r="K31" s="17" t="s">
        <v>568</v>
      </c>
      <c r="L31" s="16" t="b">
        <v>1</v>
      </c>
      <c r="M31" s="17" t="s">
        <v>568</v>
      </c>
      <c r="N31" s="16" t="b">
        <v>1</v>
      </c>
      <c r="O31" s="17" t="s">
        <v>568</v>
      </c>
      <c r="P31" s="16" t="b">
        <v>1</v>
      </c>
      <c r="Q31" s="17" t="s">
        <v>568</v>
      </c>
      <c r="R31" s="16" t="b">
        <v>1</v>
      </c>
      <c r="S31" s="17" t="s">
        <v>568</v>
      </c>
      <c r="T31" s="16" t="b">
        <v>1</v>
      </c>
      <c r="U31" s="17" t="s">
        <v>568</v>
      </c>
      <c r="V31" s="15" t="b">
        <v>1</v>
      </c>
    </row>
    <row r="32" spans="1:24" x14ac:dyDescent="0.3">
      <c r="A32" t="s">
        <v>438</v>
      </c>
      <c r="B32" s="16" t="b">
        <v>1</v>
      </c>
      <c r="C32" s="17" t="s">
        <v>568</v>
      </c>
      <c r="D32" s="16" t="b">
        <v>1</v>
      </c>
      <c r="E32" s="17" t="s">
        <v>568</v>
      </c>
      <c r="F32" s="16" t="b">
        <v>1</v>
      </c>
      <c r="G32" s="17" t="s">
        <v>568</v>
      </c>
      <c r="H32" s="16" t="b">
        <v>1</v>
      </c>
      <c r="I32" s="17" t="s">
        <v>568</v>
      </c>
      <c r="J32" s="16" t="b">
        <v>1</v>
      </c>
      <c r="K32" s="17" t="s">
        <v>568</v>
      </c>
      <c r="L32" s="16" t="b">
        <v>1</v>
      </c>
      <c r="M32" s="17" t="s">
        <v>568</v>
      </c>
      <c r="N32" s="16" t="b">
        <v>1</v>
      </c>
      <c r="O32" s="17" t="s">
        <v>568</v>
      </c>
      <c r="P32" s="16" t="b">
        <v>1</v>
      </c>
      <c r="Q32" s="17" t="s">
        <v>568</v>
      </c>
      <c r="R32" s="16" t="b">
        <v>1</v>
      </c>
      <c r="S32" s="17" t="s">
        <v>80</v>
      </c>
      <c r="T32" s="32" t="b">
        <v>0</v>
      </c>
      <c r="U32" s="33" t="s">
        <v>568</v>
      </c>
      <c r="V32" s="34" t="b">
        <v>0</v>
      </c>
      <c r="W32" t="s">
        <v>613</v>
      </c>
    </row>
    <row r="33" spans="1:24" x14ac:dyDescent="0.3">
      <c r="A33" t="s">
        <v>439</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c r="Q33" s="17" t="s">
        <v>568</v>
      </c>
      <c r="R33" s="16" t="b">
        <v>0</v>
      </c>
      <c r="S33" s="17" t="s">
        <v>568</v>
      </c>
      <c r="T33" s="16" t="b">
        <v>0</v>
      </c>
      <c r="U33" s="17" t="s">
        <v>568</v>
      </c>
      <c r="V33" s="15" t="b">
        <v>0</v>
      </c>
      <c r="X33" t="s">
        <v>440</v>
      </c>
    </row>
    <row r="34" spans="1:24" x14ac:dyDescent="0.3">
      <c r="A34" t="s">
        <v>441</v>
      </c>
      <c r="B34" s="16">
        <v>0.1</v>
      </c>
      <c r="C34" s="17" t="s">
        <v>568</v>
      </c>
      <c r="D34" s="16">
        <v>0.1</v>
      </c>
      <c r="E34" s="17" t="s">
        <v>568</v>
      </c>
      <c r="F34" s="16">
        <v>0.1</v>
      </c>
      <c r="G34" s="17" t="s">
        <v>568</v>
      </c>
      <c r="H34" s="16">
        <v>0.1</v>
      </c>
      <c r="I34" s="17" t="s">
        <v>568</v>
      </c>
      <c r="J34" s="16">
        <v>0.1</v>
      </c>
      <c r="K34" s="17" t="s">
        <v>568</v>
      </c>
      <c r="L34" s="16">
        <v>0.1</v>
      </c>
      <c r="M34" s="17" t="s">
        <v>568</v>
      </c>
      <c r="N34" s="16">
        <v>0.1</v>
      </c>
      <c r="O34" s="17" t="s">
        <v>568</v>
      </c>
      <c r="P34" s="16">
        <v>0.1</v>
      </c>
      <c r="Q34" s="17" t="s">
        <v>568</v>
      </c>
      <c r="R34" s="16">
        <v>0.1</v>
      </c>
      <c r="S34" s="17" t="s">
        <v>568</v>
      </c>
      <c r="T34" s="16">
        <v>0.1</v>
      </c>
      <c r="U34" s="17" t="s">
        <v>568</v>
      </c>
      <c r="V34" s="15">
        <v>0.1</v>
      </c>
    </row>
    <row r="35" spans="1:24" x14ac:dyDescent="0.3">
      <c r="A35" t="s">
        <v>442</v>
      </c>
      <c r="B35" s="16">
        <v>101.6</v>
      </c>
      <c r="C35" s="17" t="s">
        <v>568</v>
      </c>
      <c r="D35" s="16">
        <v>101.6</v>
      </c>
      <c r="E35" s="17" t="s">
        <v>568</v>
      </c>
      <c r="F35" s="16">
        <v>101.6</v>
      </c>
      <c r="G35" s="17" t="s">
        <v>568</v>
      </c>
      <c r="H35" s="16">
        <v>101.6</v>
      </c>
      <c r="I35" s="17" t="s">
        <v>568</v>
      </c>
      <c r="J35" s="16">
        <v>101.6</v>
      </c>
      <c r="K35" s="17" t="s">
        <v>568</v>
      </c>
      <c r="L35" s="16">
        <v>101.6</v>
      </c>
      <c r="M35" s="17" t="s">
        <v>568</v>
      </c>
      <c r="N35" s="16">
        <v>101.6</v>
      </c>
      <c r="O35" s="17" t="s">
        <v>568</v>
      </c>
      <c r="P35" s="16">
        <v>101.6</v>
      </c>
      <c r="Q35" s="17" t="s">
        <v>568</v>
      </c>
      <c r="R35" s="16">
        <v>101.6</v>
      </c>
      <c r="S35" s="17" t="s">
        <v>568</v>
      </c>
      <c r="T35" s="16">
        <v>101.6</v>
      </c>
      <c r="U35" s="17" t="s">
        <v>568</v>
      </c>
      <c r="V35" s="15">
        <v>101.6</v>
      </c>
    </row>
    <row r="36" spans="1:24" x14ac:dyDescent="0.3">
      <c r="A36" t="s">
        <v>443</v>
      </c>
      <c r="B36" s="16">
        <v>10</v>
      </c>
      <c r="C36" s="17" t="s">
        <v>568</v>
      </c>
      <c r="D36" s="16">
        <v>10</v>
      </c>
      <c r="E36" s="17" t="s">
        <v>568</v>
      </c>
      <c r="F36" s="16">
        <v>10</v>
      </c>
      <c r="G36" s="17" t="s">
        <v>568</v>
      </c>
      <c r="H36" s="16">
        <v>10</v>
      </c>
      <c r="I36" s="17" t="s">
        <v>568</v>
      </c>
      <c r="J36" s="16">
        <v>10</v>
      </c>
      <c r="K36" s="17" t="s">
        <v>568</v>
      </c>
      <c r="L36" s="16">
        <v>10</v>
      </c>
      <c r="M36" s="17" t="s">
        <v>568</v>
      </c>
      <c r="N36" s="16">
        <v>10</v>
      </c>
      <c r="O36" s="17" t="s">
        <v>568</v>
      </c>
      <c r="P36" s="16">
        <v>10</v>
      </c>
      <c r="Q36" s="17" t="s">
        <v>568</v>
      </c>
      <c r="R36" s="16">
        <v>10</v>
      </c>
      <c r="S36" s="17" t="s">
        <v>568</v>
      </c>
      <c r="T36" s="16">
        <v>10</v>
      </c>
      <c r="U36" s="17" t="s">
        <v>568</v>
      </c>
      <c r="V36" s="15">
        <v>10</v>
      </c>
    </row>
    <row r="37" spans="1:24" x14ac:dyDescent="0.3">
      <c r="A37" t="s">
        <v>444</v>
      </c>
      <c r="B37" s="16">
        <v>12.7</v>
      </c>
      <c r="C37" s="17" t="s">
        <v>568</v>
      </c>
      <c r="D37" s="16">
        <v>12.7</v>
      </c>
      <c r="E37" s="17" t="s">
        <v>568</v>
      </c>
      <c r="F37" s="16">
        <v>12.7</v>
      </c>
      <c r="G37" s="17" t="s">
        <v>568</v>
      </c>
      <c r="H37" s="16">
        <v>12.7</v>
      </c>
      <c r="I37" s="17" t="s">
        <v>568</v>
      </c>
      <c r="J37" s="16">
        <v>12.7</v>
      </c>
      <c r="K37" s="17" t="s">
        <v>568</v>
      </c>
      <c r="L37" s="16">
        <v>12.7</v>
      </c>
      <c r="M37" s="17" t="s">
        <v>568</v>
      </c>
      <c r="N37" s="16">
        <v>12.7</v>
      </c>
      <c r="O37" s="17" t="s">
        <v>568</v>
      </c>
      <c r="P37" s="16">
        <v>12.7</v>
      </c>
      <c r="Q37" s="17" t="s">
        <v>568</v>
      </c>
      <c r="R37" s="16">
        <v>12.7</v>
      </c>
      <c r="S37" s="17" t="s">
        <v>568</v>
      </c>
      <c r="T37" s="16">
        <v>12.7</v>
      </c>
      <c r="U37" s="17" t="s">
        <v>568</v>
      </c>
      <c r="V37" s="15">
        <v>12.7</v>
      </c>
    </row>
    <row r="38" spans="1:24" x14ac:dyDescent="0.3">
      <c r="A38" t="s">
        <v>83</v>
      </c>
      <c r="B38" s="16">
        <v>3.2</v>
      </c>
      <c r="C38" s="17" t="s">
        <v>568</v>
      </c>
      <c r="D38" s="16">
        <v>3.2</v>
      </c>
      <c r="E38" s="17" t="s">
        <v>568</v>
      </c>
      <c r="F38" s="16">
        <v>3.2</v>
      </c>
      <c r="G38" s="17" t="s">
        <v>568</v>
      </c>
      <c r="H38" s="16">
        <v>3.2</v>
      </c>
      <c r="I38" s="17" t="s">
        <v>568</v>
      </c>
      <c r="J38" s="16">
        <v>3.2</v>
      </c>
      <c r="K38" s="17" t="s">
        <v>568</v>
      </c>
      <c r="L38" s="16">
        <v>3.2</v>
      </c>
      <c r="M38" s="17" t="s">
        <v>568</v>
      </c>
      <c r="N38" s="16">
        <v>3.2</v>
      </c>
      <c r="O38" s="17" t="s">
        <v>568</v>
      </c>
      <c r="P38" s="16">
        <v>3.2</v>
      </c>
      <c r="Q38" s="17" t="s">
        <v>568</v>
      </c>
      <c r="R38" s="16">
        <v>3.2</v>
      </c>
      <c r="S38" s="17" t="s">
        <v>568</v>
      </c>
      <c r="T38" s="16">
        <v>3.2</v>
      </c>
      <c r="U38" s="17" t="s">
        <v>568</v>
      </c>
      <c r="V38" s="15">
        <v>3.2</v>
      </c>
    </row>
    <row r="39" spans="1:24" x14ac:dyDescent="0.3">
      <c r="A39" t="s">
        <v>445</v>
      </c>
      <c r="B39" s="16">
        <v>1.1000000000000001</v>
      </c>
      <c r="C39" s="17" t="s">
        <v>568</v>
      </c>
      <c r="D39" s="16">
        <v>1.1000000000000001</v>
      </c>
      <c r="E39" s="17" t="s">
        <v>568</v>
      </c>
      <c r="F39" s="16">
        <v>1.1000000000000001</v>
      </c>
      <c r="G39" s="17" t="s">
        <v>568</v>
      </c>
      <c r="H39" s="16">
        <v>1.1000000000000001</v>
      </c>
      <c r="I39" s="17" t="s">
        <v>568</v>
      </c>
      <c r="J39" s="16">
        <v>1.1000000000000001</v>
      </c>
      <c r="K39" s="17" t="s">
        <v>568</v>
      </c>
      <c r="L39" s="16">
        <v>1.1000000000000001</v>
      </c>
      <c r="M39" s="17" t="s">
        <v>568</v>
      </c>
      <c r="N39" s="16">
        <v>1.1000000000000001</v>
      </c>
      <c r="O39" s="17" t="s">
        <v>568</v>
      </c>
      <c r="P39" s="16">
        <v>1.1000000000000001</v>
      </c>
      <c r="Q39" s="17" t="s">
        <v>568</v>
      </c>
      <c r="R39" s="16">
        <v>1.1000000000000001</v>
      </c>
      <c r="S39" s="17" t="str">
        <f>S41</f>
        <v>-</v>
      </c>
      <c r="T39" s="16">
        <v>1.1000000000000001</v>
      </c>
      <c r="U39" s="17" t="s">
        <v>568</v>
      </c>
      <c r="V39" s="15">
        <v>1.1000000000000001</v>
      </c>
    </row>
    <row r="40" spans="1:24" x14ac:dyDescent="0.3">
      <c r="A40" t="s">
        <v>539</v>
      </c>
      <c r="B40" s="16" t="b">
        <v>1</v>
      </c>
      <c r="C40" s="17" t="s">
        <v>568</v>
      </c>
      <c r="D40" s="16" t="b">
        <v>1</v>
      </c>
      <c r="E40" s="17" t="s">
        <v>568</v>
      </c>
      <c r="F40" s="16" t="b">
        <v>1</v>
      </c>
      <c r="G40" s="17" t="s">
        <v>568</v>
      </c>
      <c r="H40" s="16" t="b">
        <v>1</v>
      </c>
      <c r="I40" s="17" t="s">
        <v>568</v>
      </c>
      <c r="J40" s="16" t="b">
        <v>1</v>
      </c>
      <c r="K40" s="17" t="s">
        <v>568</v>
      </c>
      <c r="L40" s="16" t="b">
        <v>1</v>
      </c>
      <c r="M40" s="17" t="s">
        <v>568</v>
      </c>
      <c r="N40" s="16" t="b">
        <v>1</v>
      </c>
      <c r="O40" s="17" t="s">
        <v>568</v>
      </c>
      <c r="P40" s="16" t="b">
        <v>1</v>
      </c>
      <c r="Q40" s="17" t="s">
        <v>568</v>
      </c>
      <c r="R40" s="16" t="b">
        <v>1</v>
      </c>
      <c r="S40" s="17" t="s">
        <v>80</v>
      </c>
      <c r="T40" s="32" t="b">
        <v>0</v>
      </c>
      <c r="U40" s="33" t="s">
        <v>568</v>
      </c>
      <c r="V40" s="34" t="b">
        <v>0</v>
      </c>
      <c r="W40" t="s">
        <v>613</v>
      </c>
      <c r="X40" t="s">
        <v>540</v>
      </c>
    </row>
    <row r="41" spans="1:24" x14ac:dyDescent="0.3">
      <c r="A41" t="s">
        <v>84</v>
      </c>
      <c r="B41" s="16" t="b">
        <v>1</v>
      </c>
      <c r="C41" s="17" t="s">
        <v>568</v>
      </c>
      <c r="D41" s="16" t="b">
        <v>1</v>
      </c>
      <c r="E41" s="17" t="s">
        <v>568</v>
      </c>
      <c r="F41" s="16" t="b">
        <v>1</v>
      </c>
      <c r="G41" s="17" t="s">
        <v>568</v>
      </c>
      <c r="H41" s="16" t="b">
        <v>1</v>
      </c>
      <c r="I41" s="17" t="s">
        <v>568</v>
      </c>
      <c r="J41" s="16" t="b">
        <v>1</v>
      </c>
      <c r="K41" s="17" t="s">
        <v>568</v>
      </c>
      <c r="L41" s="16" t="b">
        <v>1</v>
      </c>
      <c r="M41" s="17" t="s">
        <v>568</v>
      </c>
      <c r="N41" s="16" t="b">
        <v>1</v>
      </c>
      <c r="O41" s="17" t="s">
        <v>568</v>
      </c>
      <c r="P41" s="16" t="b">
        <v>1</v>
      </c>
      <c r="Q41" s="17" t="s">
        <v>568</v>
      </c>
      <c r="R41" s="16" t="b">
        <v>1</v>
      </c>
      <c r="S41" s="35" t="s">
        <v>568</v>
      </c>
      <c r="T41" s="16" t="b">
        <v>1</v>
      </c>
      <c r="U41" s="17" t="s">
        <v>568</v>
      </c>
      <c r="V41" s="15" t="b">
        <v>1</v>
      </c>
      <c r="X41" t="s">
        <v>541</v>
      </c>
    </row>
    <row r="42" spans="1:24"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6" t="b">
        <v>0</v>
      </c>
      <c r="U42" s="17" t="s">
        <v>568</v>
      </c>
      <c r="V42" s="15" t="b">
        <v>0</v>
      </c>
    </row>
    <row r="43" spans="1:24" x14ac:dyDescent="0.3">
      <c r="A43" t="s">
        <v>314</v>
      </c>
      <c r="B43" s="16">
        <v>25.4</v>
      </c>
      <c r="C43" s="17" t="s">
        <v>568</v>
      </c>
      <c r="D43" s="16">
        <v>25.4</v>
      </c>
      <c r="E43" s="17" t="s">
        <v>568</v>
      </c>
      <c r="F43" s="16">
        <v>25.4</v>
      </c>
      <c r="G43" s="17" t="s">
        <v>568</v>
      </c>
      <c r="H43" s="16">
        <v>25.4</v>
      </c>
      <c r="I43" s="17" t="s">
        <v>568</v>
      </c>
      <c r="J43" s="16">
        <v>25.4</v>
      </c>
      <c r="K43" s="17" t="s">
        <v>568</v>
      </c>
      <c r="L43" s="16">
        <v>25.4</v>
      </c>
      <c r="M43" s="17" t="s">
        <v>568</v>
      </c>
      <c r="N43" s="16">
        <v>25.4</v>
      </c>
      <c r="O43" s="17" t="s">
        <v>568</v>
      </c>
      <c r="P43" s="16">
        <v>25.4</v>
      </c>
      <c r="Q43" s="17" t="s">
        <v>568</v>
      </c>
      <c r="R43" s="16">
        <v>25.4</v>
      </c>
      <c r="S43" s="17" t="s">
        <v>568</v>
      </c>
      <c r="T43" s="16">
        <v>25.4</v>
      </c>
      <c r="U43" s="17" t="s">
        <v>568</v>
      </c>
      <c r="V43" s="15">
        <v>25.4</v>
      </c>
    </row>
    <row r="44" spans="1:24" x14ac:dyDescent="0.3">
      <c r="A44" t="s">
        <v>85</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5">
        <v>0.254</v>
      </c>
    </row>
    <row r="45" spans="1:24" x14ac:dyDescent="0.3">
      <c r="A45" t="s">
        <v>745</v>
      </c>
      <c r="B45" s="16">
        <v>0</v>
      </c>
      <c r="C45" s="17" t="s">
        <v>773</v>
      </c>
      <c r="D45" s="16">
        <v>0</v>
      </c>
      <c r="E45" s="17" t="s">
        <v>773</v>
      </c>
      <c r="F45" s="16">
        <v>0</v>
      </c>
      <c r="G45" s="17" t="s">
        <v>694</v>
      </c>
      <c r="H45" s="16">
        <v>0</v>
      </c>
      <c r="I45" s="17"/>
      <c r="J45" s="16">
        <v>0</v>
      </c>
      <c r="K45" s="17"/>
      <c r="L45" s="16">
        <v>0</v>
      </c>
      <c r="M45" s="17"/>
      <c r="N45" s="16">
        <v>0</v>
      </c>
      <c r="O45" s="17"/>
      <c r="P45" s="16">
        <v>0</v>
      </c>
      <c r="Q45" s="17"/>
      <c r="R45" s="16">
        <v>0</v>
      </c>
      <c r="S45" s="17"/>
      <c r="T45" s="16">
        <v>0</v>
      </c>
      <c r="U45" s="17"/>
      <c r="V45" s="15">
        <v>0</v>
      </c>
      <c r="W45" t="s">
        <v>746</v>
      </c>
      <c r="X45" t="s">
        <v>747</v>
      </c>
    </row>
    <row r="46" spans="1:24" x14ac:dyDescent="0.3">
      <c r="A46" t="s">
        <v>742</v>
      </c>
      <c r="B46" s="16">
        <v>0</v>
      </c>
      <c r="C46" s="17" t="s">
        <v>773</v>
      </c>
      <c r="D46" s="16">
        <v>0</v>
      </c>
      <c r="E46" s="17" t="s">
        <v>773</v>
      </c>
      <c r="F46" s="16">
        <v>0</v>
      </c>
      <c r="G46" s="17" t="s">
        <v>694</v>
      </c>
      <c r="H46" s="16">
        <v>0</v>
      </c>
      <c r="I46" s="17"/>
      <c r="J46" s="16">
        <v>0</v>
      </c>
      <c r="K46" s="17"/>
      <c r="L46" s="16">
        <v>0</v>
      </c>
      <c r="M46" s="17"/>
      <c r="N46" s="16">
        <v>0</v>
      </c>
      <c r="O46" s="17"/>
      <c r="P46" s="16">
        <v>0</v>
      </c>
      <c r="Q46" s="17"/>
      <c r="R46" s="16">
        <v>0</v>
      </c>
      <c r="S46" s="17"/>
      <c r="T46" s="16">
        <v>0</v>
      </c>
      <c r="U46" s="17"/>
      <c r="V46" s="15">
        <v>0</v>
      </c>
      <c r="W46" t="s">
        <v>743</v>
      </c>
      <c r="X46" t="s">
        <v>744</v>
      </c>
    </row>
    <row r="47" spans="1:24" s="25" customFormat="1" ht="15" thickBot="1" x14ac:dyDescent="0.35">
      <c r="A47" s="25" t="s">
        <v>446</v>
      </c>
      <c r="B47" s="27" t="b">
        <v>1</v>
      </c>
      <c r="C47" s="28" t="s">
        <v>568</v>
      </c>
      <c r="D47" s="27" t="b">
        <v>1</v>
      </c>
      <c r="E47" s="28" t="s">
        <v>568</v>
      </c>
      <c r="F47" s="27" t="b">
        <v>1</v>
      </c>
      <c r="G47" s="28" t="s">
        <v>568</v>
      </c>
      <c r="H47" s="27" t="b">
        <v>1</v>
      </c>
      <c r="I47" s="28" t="s">
        <v>568</v>
      </c>
      <c r="J47" s="27" t="b">
        <v>1</v>
      </c>
      <c r="K47" s="28" t="s">
        <v>568</v>
      </c>
      <c r="L47" s="27" t="b">
        <v>1</v>
      </c>
      <c r="M47" s="28" t="s">
        <v>568</v>
      </c>
      <c r="N47" s="27" t="b">
        <v>1</v>
      </c>
      <c r="O47" s="28" t="s">
        <v>568</v>
      </c>
      <c r="P47" s="27" t="b">
        <v>1</v>
      </c>
      <c r="Q47" s="28" t="s">
        <v>568</v>
      </c>
      <c r="R47" s="27" t="b">
        <v>1</v>
      </c>
      <c r="S47" s="28" t="s">
        <v>568</v>
      </c>
      <c r="T47" s="27" t="b">
        <v>1</v>
      </c>
      <c r="U47" s="28" t="s">
        <v>568</v>
      </c>
      <c r="V47" s="29" t="b">
        <v>1</v>
      </c>
      <c r="X47" s="25" t="s">
        <v>447</v>
      </c>
    </row>
    <row r="49" spans="1:1" x14ac:dyDescent="0.3">
      <c r="A49" t="s">
        <v>621</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PCB</vt:lpstr>
      <vt:lpstr>Plastic Molding</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2024-12-06T20:17:00Z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